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<sst xmlns="http://schemas.openxmlformats.org/spreadsheetml/2006/main" count="27" uniqueCount="27">
  <si>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</si>
  <si>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</si>
  <si>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</si>
  <si>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</si>
  <si>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</si>
  <si>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</si>
  <si>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</si>
  <si>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</si>
  <si>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</si>
  <si>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</si>
  <si>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</si>
  <si>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</si>
  <si>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</si>
  <si>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</si>
  <si>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</si>
  <si>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</si>
  <si>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SAGr. 125</t>
  </si>
  <si>
    <t>Stab/SAGr. 125</t>
  </si>
  <si>
    <t>1./SAGr. 125</t>
  </si>
  <si>
    <t>2./SAGr. 125</t>
  </si>
  <si>
    <t>3./SAGr. 125</t>
  </si>
  <si>
    <t xml:space="preserve">Итого общие потери SAGr. 125 с марта 1942 г. по сентябрь 1944 г. включительно составили 128 самолётов (из них 47 безвозвратно и 81 ремонт) </t>
  </si>
  <si>
    <t>Общие боевые потери: 8 самолётов</t>
  </si>
  <si>
    <t>Общие эксплуатационные потери: 39 самолётов</t>
  </si>
  <si>
    <t>См. потери SAGr. 126</t>
  </si>
  <si>
    <t>Потери на остальных фронтах составили 26 самолётов (из них 11 безвозвратно и 15 ремонт)</t>
  </si>
  <si>
    <t>Потери на советско-германском фронте составили 102 самолёта (из них 36 безвозвратно и 66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</si>
</sst>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A110" sqref="A110"/>
    </sheetView>
  </sheetViews>
  <sheetFormatPr defaultColWidth="9.00390625" defaultRowHeight="12.75"/>
  <cols>
    <col min="1" max="1" width="13.125" style="1" customWidth="1"/>
    <col min="2" max="2" width="9.125" style="1" customWidth="1"/>
    <col min="18" max="18" width="12.125" style="0" customWidth="1"/>
    <col min="21" max="21" width="12.125" style="0" customWidth="1"/>
    <col min="32" max="32" width="10.875" style="1" customWidth="1"/>
  </cols>
  <sheetData>
    <row r="1" spans="2:17" ht="27">
      <c r="B1" s="67" t="s">
        <v>16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2:17" ht="15.75">
      <c r="B3" s="69" t="s">
        <v>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3.5" thickBot="1"/>
    <row r="5" spans="1:32" ht="14.25" thickBot="1" thickTop="1">
      <c r="A5" s="86" t="s">
        <v>0</v>
      </c>
      <c r="B5" s="91" t="s">
        <v>17</v>
      </c>
      <c r="C5" s="92"/>
      <c r="D5" s="93"/>
      <c r="E5" s="91" t="s">
        <v>18</v>
      </c>
      <c r="F5" s="97"/>
      <c r="G5" s="98"/>
      <c r="H5" s="91" t="s">
        <v>19</v>
      </c>
      <c r="I5" s="97"/>
      <c r="J5" s="98"/>
      <c r="K5" s="101" t="s">
        <v>20</v>
      </c>
      <c r="L5" s="102"/>
      <c r="M5" s="101"/>
      <c r="N5" s="91" t="s">
        <v>4</v>
      </c>
      <c r="O5" s="99"/>
      <c r="P5" s="99"/>
      <c r="Q5" s="100"/>
      <c r="R5" s="84" t="s">
        <v>6</v>
      </c>
      <c r="S5" s="46"/>
      <c r="AF5"/>
    </row>
    <row r="6" spans="1:32" ht="14.25" thickBot="1" thickTop="1">
      <c r="A6" s="49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 t="s">
        <v>5</v>
      </c>
      <c r="R6" s="85"/>
      <c r="S6" s="47"/>
      <c r="AF6"/>
    </row>
    <row r="7" spans="1:32" ht="13.5" thickTop="1">
      <c r="A7" s="3">
        <v>15401</v>
      </c>
      <c r="B7" s="22"/>
      <c r="C7" s="23"/>
      <c r="D7" s="24"/>
      <c r="E7" s="112">
        <v>0</v>
      </c>
      <c r="F7" s="113">
        <v>0</v>
      </c>
      <c r="G7" s="114">
        <v>0</v>
      </c>
      <c r="H7" s="112">
        <v>0</v>
      </c>
      <c r="I7" s="113">
        <v>0</v>
      </c>
      <c r="J7" s="114">
        <v>0</v>
      </c>
      <c r="K7" s="109">
        <v>0</v>
      </c>
      <c r="L7" s="110">
        <v>0</v>
      </c>
      <c r="M7" s="111">
        <v>0</v>
      </c>
      <c r="N7" s="33">
        <v>0</v>
      </c>
      <c r="O7" s="34">
        <v>0</v>
      </c>
      <c r="P7" s="58">
        <v>0</v>
      </c>
      <c r="Q7" s="35">
        <f aca="true" t="shared" si="0" ref="Q7:Q37">SUM(N7:P7)</f>
        <v>0</v>
      </c>
      <c r="R7" s="72">
        <v>35</v>
      </c>
      <c r="S7" s="48"/>
      <c r="AF7"/>
    </row>
    <row r="8" spans="1:32" ht="12.75">
      <c r="A8" s="4">
        <v>15432</v>
      </c>
      <c r="B8" s="7"/>
      <c r="C8" s="8"/>
      <c r="D8" s="9"/>
      <c r="E8" s="10">
        <v>0</v>
      </c>
      <c r="F8" s="11">
        <v>0</v>
      </c>
      <c r="G8" s="12">
        <v>2</v>
      </c>
      <c r="H8" s="10">
        <v>0</v>
      </c>
      <c r="I8" s="11">
        <v>0</v>
      </c>
      <c r="J8" s="12">
        <v>1</v>
      </c>
      <c r="K8" s="13">
        <v>0</v>
      </c>
      <c r="L8" s="14">
        <v>0</v>
      </c>
      <c r="M8" s="15">
        <v>0</v>
      </c>
      <c r="N8" s="36">
        <v>0</v>
      </c>
      <c r="O8" s="37">
        <v>0</v>
      </c>
      <c r="P8" s="59">
        <v>3</v>
      </c>
      <c r="Q8" s="38">
        <f t="shared" si="0"/>
        <v>3</v>
      </c>
      <c r="R8" s="73"/>
      <c r="S8" s="48"/>
      <c r="AF8"/>
    </row>
    <row r="9" spans="1:32" ht="12.75">
      <c r="A9" s="4">
        <v>15462</v>
      </c>
      <c r="B9" s="13">
        <v>0</v>
      </c>
      <c r="C9" s="14">
        <v>0</v>
      </c>
      <c r="D9" s="15">
        <v>0</v>
      </c>
      <c r="E9" s="10">
        <v>0</v>
      </c>
      <c r="F9" s="11">
        <v>0</v>
      </c>
      <c r="G9" s="12">
        <v>0</v>
      </c>
      <c r="H9" s="10">
        <v>0</v>
      </c>
      <c r="I9" s="11">
        <v>0</v>
      </c>
      <c r="J9" s="12">
        <v>0</v>
      </c>
      <c r="K9" s="13">
        <v>0</v>
      </c>
      <c r="L9" s="14">
        <v>1</v>
      </c>
      <c r="M9" s="15">
        <v>0</v>
      </c>
      <c r="N9" s="36">
        <v>0</v>
      </c>
      <c r="O9" s="37">
        <v>1</v>
      </c>
      <c r="P9" s="59">
        <v>0</v>
      </c>
      <c r="Q9" s="38">
        <f t="shared" si="0"/>
        <v>1</v>
      </c>
      <c r="R9" s="73"/>
      <c r="S9" s="48"/>
      <c r="AF9"/>
    </row>
    <row r="10" spans="1:32" ht="12.75">
      <c r="A10" s="4">
        <v>15493</v>
      </c>
      <c r="B10" s="13">
        <v>0</v>
      </c>
      <c r="C10" s="14">
        <v>0</v>
      </c>
      <c r="D10" s="15">
        <v>0</v>
      </c>
      <c r="E10" s="10">
        <v>0</v>
      </c>
      <c r="F10" s="11">
        <v>0</v>
      </c>
      <c r="G10" s="12">
        <v>1</v>
      </c>
      <c r="H10" s="10">
        <v>0</v>
      </c>
      <c r="I10" s="11">
        <v>0</v>
      </c>
      <c r="J10" s="12">
        <v>0</v>
      </c>
      <c r="K10" s="13">
        <v>0</v>
      </c>
      <c r="L10" s="14">
        <v>1</v>
      </c>
      <c r="M10" s="15">
        <v>0</v>
      </c>
      <c r="N10" s="36">
        <v>0</v>
      </c>
      <c r="O10" s="37">
        <v>1</v>
      </c>
      <c r="P10" s="59">
        <v>1</v>
      </c>
      <c r="Q10" s="38">
        <f t="shared" si="0"/>
        <v>2</v>
      </c>
      <c r="R10" s="73"/>
      <c r="S10" s="48"/>
      <c r="AF10"/>
    </row>
    <row r="11" spans="1:32" ht="12.75">
      <c r="A11" s="4">
        <v>15523</v>
      </c>
      <c r="B11" s="13">
        <v>0</v>
      </c>
      <c r="C11" s="14">
        <v>0</v>
      </c>
      <c r="D11" s="15">
        <v>0</v>
      </c>
      <c r="E11" s="10">
        <v>1</v>
      </c>
      <c r="F11" s="11">
        <v>1</v>
      </c>
      <c r="G11" s="12">
        <v>1</v>
      </c>
      <c r="H11" s="10">
        <v>0</v>
      </c>
      <c r="I11" s="11">
        <v>0</v>
      </c>
      <c r="J11" s="12">
        <v>0</v>
      </c>
      <c r="K11" s="13">
        <v>0</v>
      </c>
      <c r="L11" s="14">
        <v>0</v>
      </c>
      <c r="M11" s="15">
        <v>0</v>
      </c>
      <c r="N11" s="36">
        <v>1</v>
      </c>
      <c r="O11" s="37">
        <v>1</v>
      </c>
      <c r="P11" s="59">
        <v>1</v>
      </c>
      <c r="Q11" s="38">
        <f t="shared" si="0"/>
        <v>3</v>
      </c>
      <c r="R11" s="73"/>
      <c r="S11" s="48"/>
      <c r="AF11"/>
    </row>
    <row r="12" spans="1:32" ht="12.75">
      <c r="A12" s="4">
        <v>15554</v>
      </c>
      <c r="B12" s="13">
        <v>0</v>
      </c>
      <c r="C12" s="14">
        <v>0</v>
      </c>
      <c r="D12" s="15">
        <v>0</v>
      </c>
      <c r="E12" s="10">
        <v>0</v>
      </c>
      <c r="F12" s="11">
        <v>1</v>
      </c>
      <c r="G12" s="12">
        <v>3</v>
      </c>
      <c r="H12" s="10">
        <v>0</v>
      </c>
      <c r="I12" s="11">
        <v>0</v>
      </c>
      <c r="J12" s="12">
        <v>0</v>
      </c>
      <c r="K12" s="13">
        <v>0</v>
      </c>
      <c r="L12" s="14">
        <v>0</v>
      </c>
      <c r="M12" s="15">
        <v>0</v>
      </c>
      <c r="N12" s="36">
        <v>0</v>
      </c>
      <c r="O12" s="37">
        <v>1</v>
      </c>
      <c r="P12" s="59">
        <v>3</v>
      </c>
      <c r="Q12" s="38">
        <f t="shared" si="0"/>
        <v>4</v>
      </c>
      <c r="R12" s="73"/>
      <c r="S12" s="48"/>
      <c r="AF12"/>
    </row>
    <row r="13" spans="1:32" ht="12.75">
      <c r="A13" s="4">
        <v>15585</v>
      </c>
      <c r="B13" s="13">
        <v>0</v>
      </c>
      <c r="C13" s="14">
        <v>0</v>
      </c>
      <c r="D13" s="15">
        <v>0</v>
      </c>
      <c r="E13" s="10">
        <v>0</v>
      </c>
      <c r="F13" s="11">
        <v>0</v>
      </c>
      <c r="G13" s="12">
        <v>0</v>
      </c>
      <c r="H13" s="10">
        <v>0</v>
      </c>
      <c r="I13" s="11">
        <v>0</v>
      </c>
      <c r="J13" s="12">
        <v>0</v>
      </c>
      <c r="K13" s="13">
        <v>1</v>
      </c>
      <c r="L13" s="14">
        <v>0</v>
      </c>
      <c r="M13" s="15">
        <v>0</v>
      </c>
      <c r="N13" s="36">
        <v>1</v>
      </c>
      <c r="O13" s="37">
        <v>0</v>
      </c>
      <c r="P13" s="59">
        <v>0</v>
      </c>
      <c r="Q13" s="38">
        <f t="shared" si="0"/>
        <v>1</v>
      </c>
      <c r="R13" s="73"/>
      <c r="S13" s="48"/>
      <c r="AF13"/>
    </row>
    <row r="14" spans="1:32" ht="12.75">
      <c r="A14" s="4">
        <v>15615</v>
      </c>
      <c r="B14" s="13">
        <v>0</v>
      </c>
      <c r="C14" s="14">
        <v>0</v>
      </c>
      <c r="D14" s="15">
        <v>2</v>
      </c>
      <c r="E14" s="10">
        <v>0</v>
      </c>
      <c r="F14" s="11">
        <v>0</v>
      </c>
      <c r="G14" s="12">
        <v>1</v>
      </c>
      <c r="H14" s="10">
        <v>0</v>
      </c>
      <c r="I14" s="11">
        <v>0</v>
      </c>
      <c r="J14" s="12">
        <v>1</v>
      </c>
      <c r="K14" s="13">
        <v>0</v>
      </c>
      <c r="L14" s="14">
        <v>11</v>
      </c>
      <c r="M14" s="15">
        <v>0</v>
      </c>
      <c r="N14" s="36">
        <v>0</v>
      </c>
      <c r="O14" s="37">
        <v>11</v>
      </c>
      <c r="P14" s="59">
        <v>4</v>
      </c>
      <c r="Q14" s="38">
        <f t="shared" si="0"/>
        <v>15</v>
      </c>
      <c r="R14" s="73"/>
      <c r="S14" s="48"/>
      <c r="AF14"/>
    </row>
    <row r="15" spans="1:32" ht="12.75">
      <c r="A15" s="4">
        <v>15646</v>
      </c>
      <c r="B15" s="13">
        <v>0</v>
      </c>
      <c r="C15" s="14">
        <v>0</v>
      </c>
      <c r="D15" s="15">
        <v>0</v>
      </c>
      <c r="E15" s="10">
        <v>0</v>
      </c>
      <c r="F15" s="11">
        <v>1</v>
      </c>
      <c r="G15" s="12">
        <v>1</v>
      </c>
      <c r="H15" s="10">
        <v>0</v>
      </c>
      <c r="I15" s="11">
        <v>0</v>
      </c>
      <c r="J15" s="12">
        <v>0</v>
      </c>
      <c r="K15" s="13">
        <v>0</v>
      </c>
      <c r="L15" s="14">
        <v>0</v>
      </c>
      <c r="M15" s="15">
        <v>2</v>
      </c>
      <c r="N15" s="36">
        <v>0</v>
      </c>
      <c r="O15" s="37">
        <v>1</v>
      </c>
      <c r="P15" s="59">
        <v>3</v>
      </c>
      <c r="Q15" s="38">
        <f t="shared" si="0"/>
        <v>4</v>
      </c>
      <c r="R15" s="73"/>
      <c r="S15" s="48"/>
      <c r="AF15"/>
    </row>
    <row r="16" spans="1:32" ht="13.5" thickBot="1">
      <c r="A16" s="5">
        <v>15676</v>
      </c>
      <c r="B16" s="16">
        <v>0</v>
      </c>
      <c r="C16" s="17">
        <v>0</v>
      </c>
      <c r="D16" s="18">
        <v>0</v>
      </c>
      <c r="E16" s="115">
        <v>0</v>
      </c>
      <c r="F16" s="116">
        <v>1</v>
      </c>
      <c r="G16" s="117">
        <v>1</v>
      </c>
      <c r="H16" s="115">
        <v>0</v>
      </c>
      <c r="I16" s="116">
        <v>0</v>
      </c>
      <c r="J16" s="117">
        <v>0</v>
      </c>
      <c r="K16" s="16">
        <v>0</v>
      </c>
      <c r="L16" s="17">
        <v>0</v>
      </c>
      <c r="M16" s="18">
        <v>0</v>
      </c>
      <c r="N16" s="39">
        <v>0</v>
      </c>
      <c r="O16" s="40">
        <v>1</v>
      </c>
      <c r="P16" s="60">
        <v>1</v>
      </c>
      <c r="Q16" s="41">
        <f t="shared" si="0"/>
        <v>2</v>
      </c>
      <c r="R16" s="74"/>
      <c r="S16" s="48"/>
      <c r="AF16"/>
    </row>
    <row r="17" spans="1:32" ht="13.5" thickTop="1">
      <c r="A17" s="31">
        <v>15707</v>
      </c>
      <c r="B17" s="109">
        <v>0</v>
      </c>
      <c r="C17" s="110">
        <v>0</v>
      </c>
      <c r="D17" s="111">
        <v>0</v>
      </c>
      <c r="E17" s="112">
        <v>0</v>
      </c>
      <c r="F17" s="113">
        <v>1</v>
      </c>
      <c r="G17" s="114">
        <v>0</v>
      </c>
      <c r="H17" s="112">
        <v>0</v>
      </c>
      <c r="I17" s="113">
        <v>0</v>
      </c>
      <c r="J17" s="114">
        <v>0</v>
      </c>
      <c r="K17" s="109">
        <v>0</v>
      </c>
      <c r="L17" s="110">
        <v>0</v>
      </c>
      <c r="M17" s="111">
        <v>3</v>
      </c>
      <c r="N17" s="25">
        <v>0</v>
      </c>
      <c r="O17" s="26">
        <v>1</v>
      </c>
      <c r="P17" s="55">
        <v>3</v>
      </c>
      <c r="Q17" s="50">
        <f t="shared" si="0"/>
        <v>4</v>
      </c>
      <c r="R17" s="84">
        <v>54</v>
      </c>
      <c r="S17" s="46"/>
      <c r="AF17"/>
    </row>
    <row r="18" spans="1:32" ht="12.75">
      <c r="A18" s="4">
        <v>15738</v>
      </c>
      <c r="B18" s="13">
        <v>0</v>
      </c>
      <c r="C18" s="14">
        <v>0</v>
      </c>
      <c r="D18" s="15">
        <v>0</v>
      </c>
      <c r="E18" s="10">
        <v>0</v>
      </c>
      <c r="F18" s="11">
        <v>0</v>
      </c>
      <c r="G18" s="12">
        <v>0</v>
      </c>
      <c r="H18" s="10">
        <v>0</v>
      </c>
      <c r="I18" s="11">
        <v>1</v>
      </c>
      <c r="J18" s="12">
        <v>0</v>
      </c>
      <c r="K18" s="13">
        <v>0</v>
      </c>
      <c r="L18" s="14">
        <v>1</v>
      </c>
      <c r="M18" s="15">
        <v>3</v>
      </c>
      <c r="N18" s="27">
        <v>0</v>
      </c>
      <c r="O18" s="28">
        <v>2</v>
      </c>
      <c r="P18" s="56">
        <v>3</v>
      </c>
      <c r="Q18" s="51">
        <f t="shared" si="0"/>
        <v>5</v>
      </c>
      <c r="R18" s="103"/>
      <c r="S18" s="46"/>
      <c r="AF18"/>
    </row>
    <row r="19" spans="1:32" ht="12.75">
      <c r="A19" s="4">
        <v>15766</v>
      </c>
      <c r="B19" s="13">
        <v>0</v>
      </c>
      <c r="C19" s="14">
        <v>0</v>
      </c>
      <c r="D19" s="15">
        <v>0</v>
      </c>
      <c r="E19" s="10">
        <v>0</v>
      </c>
      <c r="F19" s="11">
        <v>2</v>
      </c>
      <c r="G19" s="12">
        <v>0</v>
      </c>
      <c r="H19" s="10">
        <v>0</v>
      </c>
      <c r="I19" s="11">
        <v>0</v>
      </c>
      <c r="J19" s="12">
        <v>2</v>
      </c>
      <c r="K19" s="13">
        <v>0</v>
      </c>
      <c r="L19" s="14">
        <v>0</v>
      </c>
      <c r="M19" s="15">
        <v>0</v>
      </c>
      <c r="N19" s="27">
        <v>0</v>
      </c>
      <c r="O19" s="28">
        <v>2</v>
      </c>
      <c r="P19" s="56">
        <v>2</v>
      </c>
      <c r="Q19" s="51">
        <f t="shared" si="0"/>
        <v>4</v>
      </c>
      <c r="R19" s="103"/>
      <c r="S19" s="46"/>
      <c r="AF19"/>
    </row>
    <row r="20" spans="1:32" ht="13.5" thickBot="1">
      <c r="A20" s="4">
        <v>15797</v>
      </c>
      <c r="B20" s="13">
        <v>0</v>
      </c>
      <c r="C20" s="14">
        <v>0</v>
      </c>
      <c r="D20" s="15">
        <v>0</v>
      </c>
      <c r="E20" s="10">
        <v>1</v>
      </c>
      <c r="F20" s="11">
        <v>0</v>
      </c>
      <c r="G20" s="12">
        <v>0</v>
      </c>
      <c r="H20" s="118">
        <v>0</v>
      </c>
      <c r="I20" s="119">
        <v>0</v>
      </c>
      <c r="J20" s="120">
        <v>0</v>
      </c>
      <c r="K20" s="13">
        <v>0</v>
      </c>
      <c r="L20" s="14">
        <v>0</v>
      </c>
      <c r="M20" s="15">
        <v>4</v>
      </c>
      <c r="N20" s="27">
        <v>1</v>
      </c>
      <c r="O20" s="28">
        <v>0</v>
      </c>
      <c r="P20" s="56">
        <v>4</v>
      </c>
      <c r="Q20" s="51">
        <f t="shared" si="0"/>
        <v>5</v>
      </c>
      <c r="R20" s="103"/>
      <c r="S20" s="46"/>
      <c r="AF20"/>
    </row>
    <row r="21" spans="1:32" ht="13.5" thickTop="1">
      <c r="A21" s="4">
        <v>15827</v>
      </c>
      <c r="B21" s="13">
        <v>0</v>
      </c>
      <c r="C21" s="14">
        <v>0</v>
      </c>
      <c r="D21" s="15">
        <v>0</v>
      </c>
      <c r="E21" s="10">
        <v>0</v>
      </c>
      <c r="F21" s="11">
        <v>1</v>
      </c>
      <c r="G21" s="12">
        <v>1</v>
      </c>
      <c r="H21" s="75" t="s">
        <v>24</v>
      </c>
      <c r="I21" s="76"/>
      <c r="J21" s="77"/>
      <c r="K21" s="13">
        <v>0</v>
      </c>
      <c r="L21" s="14">
        <v>0</v>
      </c>
      <c r="M21" s="15">
        <v>0</v>
      </c>
      <c r="N21" s="27">
        <v>0</v>
      </c>
      <c r="O21" s="28">
        <v>1</v>
      </c>
      <c r="P21" s="56">
        <v>1</v>
      </c>
      <c r="Q21" s="51">
        <f t="shared" si="0"/>
        <v>2</v>
      </c>
      <c r="R21" s="103"/>
      <c r="S21" s="46"/>
      <c r="AF21"/>
    </row>
    <row r="22" spans="1:32" ht="12.75">
      <c r="A22" s="4">
        <v>15858</v>
      </c>
      <c r="B22" s="13">
        <v>0</v>
      </c>
      <c r="C22" s="14">
        <v>0</v>
      </c>
      <c r="D22" s="15">
        <v>0</v>
      </c>
      <c r="E22" s="10">
        <v>0</v>
      </c>
      <c r="F22" s="11">
        <v>0</v>
      </c>
      <c r="G22" s="12">
        <v>0</v>
      </c>
      <c r="H22" s="78"/>
      <c r="I22" s="79"/>
      <c r="J22" s="80"/>
      <c r="K22" s="13">
        <v>0</v>
      </c>
      <c r="L22" s="14">
        <v>0</v>
      </c>
      <c r="M22" s="15">
        <v>2</v>
      </c>
      <c r="N22" s="27">
        <v>0</v>
      </c>
      <c r="O22" s="28">
        <v>0</v>
      </c>
      <c r="P22" s="56">
        <v>2</v>
      </c>
      <c r="Q22" s="51">
        <f t="shared" si="0"/>
        <v>2</v>
      </c>
      <c r="R22" s="103"/>
      <c r="S22" s="46"/>
      <c r="AF22"/>
    </row>
    <row r="23" spans="1:32" ht="12.75">
      <c r="A23" s="4">
        <v>15888</v>
      </c>
      <c r="B23" s="13">
        <v>0</v>
      </c>
      <c r="C23" s="14">
        <v>0</v>
      </c>
      <c r="D23" s="15">
        <v>0</v>
      </c>
      <c r="E23" s="13">
        <v>0</v>
      </c>
      <c r="F23" s="14">
        <v>2</v>
      </c>
      <c r="G23" s="15">
        <v>0</v>
      </c>
      <c r="H23" s="78"/>
      <c r="I23" s="79"/>
      <c r="J23" s="80"/>
      <c r="K23" s="13">
        <v>1</v>
      </c>
      <c r="L23" s="14">
        <v>2</v>
      </c>
      <c r="M23" s="15">
        <v>7</v>
      </c>
      <c r="N23" s="27">
        <v>1</v>
      </c>
      <c r="O23" s="28">
        <v>4</v>
      </c>
      <c r="P23" s="56">
        <v>7</v>
      </c>
      <c r="Q23" s="51">
        <f t="shared" si="0"/>
        <v>12</v>
      </c>
      <c r="R23" s="103"/>
      <c r="S23" s="46"/>
      <c r="AF23"/>
    </row>
    <row r="24" spans="1:32" ht="12.75">
      <c r="A24" s="4">
        <v>15919</v>
      </c>
      <c r="B24" s="13">
        <v>0</v>
      </c>
      <c r="C24" s="14">
        <v>0</v>
      </c>
      <c r="D24" s="15">
        <v>0</v>
      </c>
      <c r="E24" s="13">
        <v>0</v>
      </c>
      <c r="F24" s="14">
        <v>1</v>
      </c>
      <c r="G24" s="15">
        <v>1</v>
      </c>
      <c r="H24" s="78"/>
      <c r="I24" s="79"/>
      <c r="J24" s="80"/>
      <c r="K24" s="13">
        <v>0</v>
      </c>
      <c r="L24" s="14">
        <v>0</v>
      </c>
      <c r="M24" s="15">
        <v>0</v>
      </c>
      <c r="N24" s="27">
        <v>0</v>
      </c>
      <c r="O24" s="28">
        <v>1</v>
      </c>
      <c r="P24" s="56">
        <v>1</v>
      </c>
      <c r="Q24" s="51">
        <f t="shared" si="0"/>
        <v>2</v>
      </c>
      <c r="R24" s="103"/>
      <c r="S24" s="46"/>
      <c r="AF24"/>
    </row>
    <row r="25" spans="1:32" ht="12.75">
      <c r="A25" s="4">
        <v>15950</v>
      </c>
      <c r="B25" s="13">
        <v>0</v>
      </c>
      <c r="C25" s="14">
        <v>0</v>
      </c>
      <c r="D25" s="15">
        <v>0</v>
      </c>
      <c r="E25" s="13">
        <v>0</v>
      </c>
      <c r="F25" s="14">
        <v>0</v>
      </c>
      <c r="G25" s="15">
        <v>2</v>
      </c>
      <c r="H25" s="78"/>
      <c r="I25" s="79"/>
      <c r="J25" s="80"/>
      <c r="K25" s="13">
        <v>0</v>
      </c>
      <c r="L25" s="14">
        <v>0</v>
      </c>
      <c r="M25" s="15">
        <v>3</v>
      </c>
      <c r="N25" s="27">
        <v>0</v>
      </c>
      <c r="O25" s="28">
        <v>0</v>
      </c>
      <c r="P25" s="56">
        <v>5</v>
      </c>
      <c r="Q25" s="51">
        <f t="shared" si="0"/>
        <v>5</v>
      </c>
      <c r="R25" s="103"/>
      <c r="S25" s="46"/>
      <c r="AF25"/>
    </row>
    <row r="26" spans="1:32" ht="12.75">
      <c r="A26" s="4">
        <v>15980</v>
      </c>
      <c r="B26" s="13">
        <v>0</v>
      </c>
      <c r="C26" s="14">
        <v>0</v>
      </c>
      <c r="D26" s="15">
        <v>0</v>
      </c>
      <c r="E26" s="13">
        <v>1</v>
      </c>
      <c r="F26" s="14">
        <v>0</v>
      </c>
      <c r="G26" s="15">
        <v>0</v>
      </c>
      <c r="H26" s="78"/>
      <c r="I26" s="79"/>
      <c r="J26" s="80"/>
      <c r="K26" s="13">
        <v>0</v>
      </c>
      <c r="L26" s="14">
        <v>0</v>
      </c>
      <c r="M26" s="15">
        <v>2</v>
      </c>
      <c r="N26" s="27">
        <v>1</v>
      </c>
      <c r="O26" s="28">
        <v>0</v>
      </c>
      <c r="P26" s="56">
        <v>2</v>
      </c>
      <c r="Q26" s="51">
        <f t="shared" si="0"/>
        <v>3</v>
      </c>
      <c r="R26" s="103"/>
      <c r="S26" s="46"/>
      <c r="AF26"/>
    </row>
    <row r="27" spans="1:32" ht="13.5" thickBot="1">
      <c r="A27" s="4">
        <v>16011</v>
      </c>
      <c r="B27" s="13">
        <v>0</v>
      </c>
      <c r="C27" s="14">
        <v>0</v>
      </c>
      <c r="D27" s="15">
        <v>0</v>
      </c>
      <c r="E27" s="13">
        <v>0</v>
      </c>
      <c r="F27" s="14">
        <v>0</v>
      </c>
      <c r="G27" s="15">
        <v>4</v>
      </c>
      <c r="H27" s="81"/>
      <c r="I27" s="82"/>
      <c r="J27" s="83"/>
      <c r="K27" s="13">
        <v>0</v>
      </c>
      <c r="L27" s="14">
        <v>0</v>
      </c>
      <c r="M27" s="15">
        <v>2</v>
      </c>
      <c r="N27" s="27">
        <v>0</v>
      </c>
      <c r="O27" s="28">
        <v>0</v>
      </c>
      <c r="P27" s="56">
        <v>6</v>
      </c>
      <c r="Q27" s="51">
        <f t="shared" si="0"/>
        <v>6</v>
      </c>
      <c r="R27" s="103"/>
      <c r="S27" s="46"/>
      <c r="AF27"/>
    </row>
    <row r="28" spans="1:32" ht="14.25" thickBot="1" thickTop="1">
      <c r="A28" s="32">
        <v>16041</v>
      </c>
      <c r="B28" s="16">
        <v>0</v>
      </c>
      <c r="C28" s="17">
        <v>0</v>
      </c>
      <c r="D28" s="18">
        <v>0</v>
      </c>
      <c r="E28" s="16">
        <v>0</v>
      </c>
      <c r="F28" s="17">
        <v>0</v>
      </c>
      <c r="G28" s="18">
        <v>2</v>
      </c>
      <c r="H28" s="64">
        <v>0</v>
      </c>
      <c r="I28" s="65">
        <v>0</v>
      </c>
      <c r="J28" s="66">
        <v>0</v>
      </c>
      <c r="K28" s="16">
        <v>0</v>
      </c>
      <c r="L28" s="17">
        <v>1</v>
      </c>
      <c r="M28" s="18">
        <v>1</v>
      </c>
      <c r="N28" s="29">
        <v>0</v>
      </c>
      <c r="O28" s="30">
        <v>1</v>
      </c>
      <c r="P28" s="57">
        <v>3</v>
      </c>
      <c r="Q28" s="52">
        <f t="shared" si="0"/>
        <v>4</v>
      </c>
      <c r="R28" s="85"/>
      <c r="S28" s="46"/>
      <c r="AF28"/>
    </row>
    <row r="29" spans="1:32" ht="13.5" thickTop="1">
      <c r="A29" s="3">
        <v>16072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2</v>
      </c>
      <c r="H29" s="19">
        <v>0</v>
      </c>
      <c r="I29" s="20">
        <v>0</v>
      </c>
      <c r="J29" s="21">
        <v>1</v>
      </c>
      <c r="K29" s="19">
        <v>0</v>
      </c>
      <c r="L29" s="20">
        <v>2</v>
      </c>
      <c r="M29" s="21">
        <v>3</v>
      </c>
      <c r="N29" s="61">
        <v>0</v>
      </c>
      <c r="O29" s="62">
        <v>2</v>
      </c>
      <c r="P29" s="63">
        <v>6</v>
      </c>
      <c r="Q29" s="35">
        <f t="shared" si="0"/>
        <v>8</v>
      </c>
      <c r="R29" s="72">
        <v>39</v>
      </c>
      <c r="S29" s="48"/>
      <c r="AF29"/>
    </row>
    <row r="30" spans="1:32" ht="12.75">
      <c r="A30" s="4">
        <v>16103</v>
      </c>
      <c r="B30" s="13">
        <v>0</v>
      </c>
      <c r="C30" s="14">
        <v>0</v>
      </c>
      <c r="D30" s="15">
        <v>0</v>
      </c>
      <c r="E30" s="13">
        <v>0</v>
      </c>
      <c r="F30" s="14">
        <v>0</v>
      </c>
      <c r="G30" s="15">
        <v>1</v>
      </c>
      <c r="H30" s="13">
        <v>0</v>
      </c>
      <c r="I30" s="14">
        <v>1</v>
      </c>
      <c r="J30" s="15">
        <v>1</v>
      </c>
      <c r="K30" s="13">
        <v>0</v>
      </c>
      <c r="L30" s="14">
        <v>1</v>
      </c>
      <c r="M30" s="15">
        <v>0</v>
      </c>
      <c r="N30" s="36">
        <v>0</v>
      </c>
      <c r="O30" s="37">
        <v>2</v>
      </c>
      <c r="P30" s="59">
        <v>2</v>
      </c>
      <c r="Q30" s="38">
        <f t="shared" si="0"/>
        <v>4</v>
      </c>
      <c r="R30" s="73"/>
      <c r="S30" s="48"/>
      <c r="AF30"/>
    </row>
    <row r="31" spans="1:32" ht="12.75">
      <c r="A31" s="4">
        <v>16132</v>
      </c>
      <c r="B31" s="13">
        <v>0</v>
      </c>
      <c r="C31" s="14">
        <v>0</v>
      </c>
      <c r="D31" s="15">
        <v>0</v>
      </c>
      <c r="E31" s="13">
        <v>0</v>
      </c>
      <c r="F31" s="14">
        <v>0</v>
      </c>
      <c r="G31" s="15">
        <v>1</v>
      </c>
      <c r="H31" s="13">
        <v>1</v>
      </c>
      <c r="I31" s="14">
        <v>1</v>
      </c>
      <c r="J31" s="15">
        <v>1</v>
      </c>
      <c r="K31" s="13">
        <v>0</v>
      </c>
      <c r="L31" s="14">
        <v>0</v>
      </c>
      <c r="M31" s="15">
        <v>2</v>
      </c>
      <c r="N31" s="36">
        <v>1</v>
      </c>
      <c r="O31" s="37">
        <v>1</v>
      </c>
      <c r="P31" s="59">
        <v>4</v>
      </c>
      <c r="Q31" s="38">
        <f t="shared" si="0"/>
        <v>6</v>
      </c>
      <c r="R31" s="73"/>
      <c r="S31" s="48"/>
      <c r="AF31"/>
    </row>
    <row r="32" spans="1:32" ht="12.75">
      <c r="A32" s="4">
        <v>16163</v>
      </c>
      <c r="B32" s="13">
        <v>0</v>
      </c>
      <c r="C32" s="14">
        <v>0</v>
      </c>
      <c r="D32" s="15">
        <v>0</v>
      </c>
      <c r="E32" s="13">
        <v>1</v>
      </c>
      <c r="F32" s="14">
        <v>0</v>
      </c>
      <c r="G32" s="15">
        <v>1</v>
      </c>
      <c r="H32" s="13">
        <v>1</v>
      </c>
      <c r="I32" s="14">
        <v>1</v>
      </c>
      <c r="J32" s="15">
        <v>1</v>
      </c>
      <c r="K32" s="13">
        <v>0</v>
      </c>
      <c r="L32" s="14">
        <v>1</v>
      </c>
      <c r="M32" s="15">
        <v>1</v>
      </c>
      <c r="N32" s="36">
        <v>2</v>
      </c>
      <c r="O32" s="37">
        <v>2</v>
      </c>
      <c r="P32" s="59">
        <v>3</v>
      </c>
      <c r="Q32" s="38">
        <f t="shared" si="0"/>
        <v>7</v>
      </c>
      <c r="R32" s="73"/>
      <c r="S32" s="48"/>
      <c r="AF32"/>
    </row>
    <row r="33" spans="1:32" ht="12.75">
      <c r="A33" s="4">
        <v>16193</v>
      </c>
      <c r="B33" s="13">
        <v>0</v>
      </c>
      <c r="C33" s="14">
        <v>0</v>
      </c>
      <c r="D33" s="15">
        <v>0</v>
      </c>
      <c r="E33" s="13">
        <v>0</v>
      </c>
      <c r="F33" s="14">
        <v>0</v>
      </c>
      <c r="G33" s="15">
        <v>2</v>
      </c>
      <c r="H33" s="13">
        <v>0</v>
      </c>
      <c r="I33" s="14">
        <v>0</v>
      </c>
      <c r="J33" s="15">
        <v>3</v>
      </c>
      <c r="K33" s="13">
        <v>0</v>
      </c>
      <c r="L33" s="14">
        <v>1</v>
      </c>
      <c r="M33" s="15">
        <v>3</v>
      </c>
      <c r="N33" s="36">
        <v>0</v>
      </c>
      <c r="O33" s="37">
        <v>1</v>
      </c>
      <c r="P33" s="59">
        <v>8</v>
      </c>
      <c r="Q33" s="38">
        <f t="shared" si="0"/>
        <v>9</v>
      </c>
      <c r="R33" s="73"/>
      <c r="S33" s="48"/>
      <c r="AF33"/>
    </row>
    <row r="34" spans="1:32" ht="12.75">
      <c r="A34" s="4">
        <v>16224</v>
      </c>
      <c r="B34" s="13">
        <v>0</v>
      </c>
      <c r="C34" s="14">
        <v>0</v>
      </c>
      <c r="D34" s="15">
        <v>0</v>
      </c>
      <c r="E34" s="13">
        <v>0</v>
      </c>
      <c r="F34" s="14">
        <v>0</v>
      </c>
      <c r="G34" s="15">
        <v>0</v>
      </c>
      <c r="H34" s="7"/>
      <c r="I34" s="8"/>
      <c r="J34" s="9"/>
      <c r="K34" s="13">
        <v>0</v>
      </c>
      <c r="L34" s="14">
        <v>0</v>
      </c>
      <c r="M34" s="15">
        <v>0</v>
      </c>
      <c r="N34" s="36">
        <v>0</v>
      </c>
      <c r="O34" s="37">
        <v>0</v>
      </c>
      <c r="P34" s="59">
        <v>0</v>
      </c>
      <c r="Q34" s="38">
        <f t="shared" si="0"/>
        <v>0</v>
      </c>
      <c r="R34" s="73"/>
      <c r="S34" s="48"/>
      <c r="AF34"/>
    </row>
    <row r="35" spans="1:32" ht="12.75">
      <c r="A35" s="4">
        <v>16254</v>
      </c>
      <c r="B35" s="13">
        <v>0</v>
      </c>
      <c r="C35" s="14">
        <v>0</v>
      </c>
      <c r="D35" s="15">
        <v>0</v>
      </c>
      <c r="E35" s="13">
        <v>0</v>
      </c>
      <c r="F35" s="14">
        <v>0</v>
      </c>
      <c r="G35" s="15">
        <v>1</v>
      </c>
      <c r="H35" s="7"/>
      <c r="I35" s="8"/>
      <c r="J35" s="9"/>
      <c r="K35" s="13">
        <v>0</v>
      </c>
      <c r="L35" s="14">
        <v>0</v>
      </c>
      <c r="M35" s="15">
        <v>2</v>
      </c>
      <c r="N35" s="36">
        <v>0</v>
      </c>
      <c r="O35" s="37">
        <v>0</v>
      </c>
      <c r="P35" s="59">
        <v>3</v>
      </c>
      <c r="Q35" s="38">
        <f t="shared" si="0"/>
        <v>3</v>
      </c>
      <c r="R35" s="73"/>
      <c r="S35" s="48"/>
      <c r="AF35"/>
    </row>
    <row r="36" spans="1:32" ht="12.75">
      <c r="A36" s="4">
        <v>16285</v>
      </c>
      <c r="B36" s="13">
        <v>0</v>
      </c>
      <c r="C36" s="14">
        <v>0</v>
      </c>
      <c r="D36" s="15">
        <v>0</v>
      </c>
      <c r="E36" s="13">
        <v>0</v>
      </c>
      <c r="F36" s="14">
        <v>1</v>
      </c>
      <c r="G36" s="15">
        <v>0</v>
      </c>
      <c r="H36" s="7"/>
      <c r="I36" s="8"/>
      <c r="J36" s="9"/>
      <c r="K36" s="13">
        <v>0</v>
      </c>
      <c r="L36" s="14">
        <v>1</v>
      </c>
      <c r="M36" s="15">
        <v>0</v>
      </c>
      <c r="N36" s="36">
        <v>0</v>
      </c>
      <c r="O36" s="37">
        <v>2</v>
      </c>
      <c r="P36" s="59">
        <v>0</v>
      </c>
      <c r="Q36" s="38">
        <f t="shared" si="0"/>
        <v>2</v>
      </c>
      <c r="R36" s="73"/>
      <c r="S36" s="48"/>
      <c r="AF36"/>
    </row>
    <row r="37" spans="1:32" ht="13.5" thickBot="1">
      <c r="A37" s="4">
        <v>16316</v>
      </c>
      <c r="B37" s="10">
        <v>0</v>
      </c>
      <c r="C37" s="11">
        <v>0</v>
      </c>
      <c r="D37" s="12">
        <v>0</v>
      </c>
      <c r="E37" s="10">
        <v>0</v>
      </c>
      <c r="F37" s="11">
        <v>0</v>
      </c>
      <c r="G37" s="12">
        <v>0</v>
      </c>
      <c r="H37" s="7"/>
      <c r="I37" s="8"/>
      <c r="J37" s="9"/>
      <c r="K37" s="10">
        <v>0</v>
      </c>
      <c r="L37" s="11">
        <v>0</v>
      </c>
      <c r="M37" s="12">
        <v>0</v>
      </c>
      <c r="N37" s="39">
        <v>0</v>
      </c>
      <c r="O37" s="40">
        <v>0</v>
      </c>
      <c r="P37" s="60">
        <v>0</v>
      </c>
      <c r="Q37" s="41">
        <f t="shared" si="0"/>
        <v>0</v>
      </c>
      <c r="R37" s="74"/>
      <c r="S37" s="48"/>
      <c r="AF37"/>
    </row>
    <row r="38" spans="1:32" ht="14.25" thickBot="1" thickTop="1">
      <c r="A38" s="2" t="s">
        <v>3</v>
      </c>
      <c r="B38" s="6">
        <v>0</v>
      </c>
      <c r="C38" s="6">
        <v>0</v>
      </c>
      <c r="D38" s="6">
        <v>2</v>
      </c>
      <c r="E38" s="6">
        <f aca="true" t="shared" si="1" ref="E38:M38">SUM(E7:E37)</f>
        <v>4</v>
      </c>
      <c r="F38" s="6">
        <f t="shared" si="1"/>
        <v>12</v>
      </c>
      <c r="G38" s="6">
        <f t="shared" si="1"/>
        <v>28</v>
      </c>
      <c r="H38" s="6">
        <f t="shared" si="1"/>
        <v>2</v>
      </c>
      <c r="I38" s="6">
        <f t="shared" si="1"/>
        <v>4</v>
      </c>
      <c r="J38" s="6">
        <f t="shared" si="1"/>
        <v>11</v>
      </c>
      <c r="K38" s="6">
        <f t="shared" si="1"/>
        <v>2</v>
      </c>
      <c r="L38" s="6">
        <f t="shared" si="1"/>
        <v>23</v>
      </c>
      <c r="M38" s="6">
        <f t="shared" si="1"/>
        <v>40</v>
      </c>
      <c r="N38" s="6">
        <v>8</v>
      </c>
      <c r="O38" s="6">
        <v>39</v>
      </c>
      <c r="P38" s="6">
        <v>81</v>
      </c>
      <c r="Q38" s="53"/>
      <c r="R38" s="1"/>
      <c r="S38" s="1"/>
      <c r="AF38"/>
    </row>
    <row r="39" spans="1:32" ht="14.25" thickBot="1" thickTop="1">
      <c r="A39" s="2" t="s">
        <v>2</v>
      </c>
      <c r="B39" s="87">
        <v>0</v>
      </c>
      <c r="C39" s="88"/>
      <c r="D39" s="6">
        <v>2</v>
      </c>
      <c r="E39" s="89">
        <v>16</v>
      </c>
      <c r="F39" s="90"/>
      <c r="G39" s="6">
        <v>28</v>
      </c>
      <c r="H39" s="94">
        <v>6</v>
      </c>
      <c r="I39" s="95"/>
      <c r="J39" s="6">
        <v>11</v>
      </c>
      <c r="K39" s="104">
        <v>25</v>
      </c>
      <c r="L39" s="105"/>
      <c r="M39" s="6">
        <v>40</v>
      </c>
      <c r="N39" s="89">
        <v>47</v>
      </c>
      <c r="O39" s="96"/>
      <c r="P39" s="54">
        <v>81</v>
      </c>
      <c r="Q39" s="53"/>
      <c r="R39" s="1"/>
      <c r="S39" s="1"/>
      <c r="AF39"/>
    </row>
    <row r="40" spans="1:32" ht="14.25" thickBot="1" thickTop="1">
      <c r="A40" s="2" t="s">
        <v>1</v>
      </c>
      <c r="B40" s="104">
        <v>2</v>
      </c>
      <c r="C40" s="106"/>
      <c r="D40" s="107"/>
      <c r="E40" s="104">
        <v>44</v>
      </c>
      <c r="F40" s="106"/>
      <c r="G40" s="107"/>
      <c r="H40" s="104">
        <v>17</v>
      </c>
      <c r="I40" s="106"/>
      <c r="J40" s="105"/>
      <c r="K40" s="104">
        <v>65</v>
      </c>
      <c r="L40" s="106"/>
      <c r="M40" s="105"/>
      <c r="N40" s="104">
        <v>128</v>
      </c>
      <c r="O40" s="108"/>
      <c r="P40" s="107"/>
      <c r="Q40" s="53"/>
      <c r="R40" s="1"/>
      <c r="S40" s="1"/>
      <c r="AF40"/>
    </row>
    <row r="41" spans="3:19" ht="13.5" thickTop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8" ht="12.75">
      <c r="C43" s="70" t="s">
        <v>21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68"/>
      <c r="R43" s="68"/>
    </row>
    <row r="45" spans="3:7" ht="12.75">
      <c r="C45" s="71" t="s">
        <v>22</v>
      </c>
      <c r="D45" s="71"/>
      <c r="E45" s="71"/>
      <c r="F45" s="71"/>
      <c r="G45" s="71"/>
    </row>
    <row r="46" spans="3:8" ht="12.75">
      <c r="C46" s="71" t="s">
        <v>23</v>
      </c>
      <c r="D46" s="71"/>
      <c r="E46" s="71"/>
      <c r="F46" s="71"/>
      <c r="G46" s="71"/>
      <c r="H46" s="68"/>
    </row>
    <row r="48" spans="3:14" ht="12.75">
      <c r="C48" s="71" t="s">
        <v>26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68"/>
    </row>
    <row r="49" spans="3:14" ht="12.75">
      <c r="C49" s="71" t="s">
        <v>25</v>
      </c>
      <c r="D49" s="71"/>
      <c r="E49" s="71"/>
      <c r="F49" s="71"/>
      <c r="G49" s="71"/>
      <c r="H49" s="71"/>
      <c r="I49" s="71"/>
      <c r="J49" s="71"/>
      <c r="K49" s="71"/>
      <c r="L49" s="71"/>
      <c r="M49" s="68"/>
      <c r="N49" s="68"/>
    </row>
    <row r="52" spans="3:4" ht="12.75">
      <c r="C52" s="71" t="s">
        <v>8</v>
      </c>
      <c r="D52" s="71"/>
    </row>
    <row r="54" spans="3:7" ht="12.75">
      <c r="C54" s="71" t="s">
        <v>9</v>
      </c>
      <c r="D54" s="71"/>
      <c r="E54" s="71"/>
      <c r="F54" s="71"/>
      <c r="G54" s="71"/>
    </row>
    <row r="56" spans="3:7" ht="12.75">
      <c r="C56" s="71" t="s">
        <v>10</v>
      </c>
      <c r="D56" s="71"/>
      <c r="E56" s="71"/>
      <c r="F56" s="71"/>
      <c r="G56" s="71"/>
    </row>
    <row r="58" spans="3:7" ht="12.75">
      <c r="C58" s="71" t="s">
        <v>11</v>
      </c>
      <c r="D58" s="71"/>
      <c r="E58" s="71"/>
      <c r="F58" s="71"/>
      <c r="G58" s="71"/>
    </row>
    <row r="59" ht="13.5" thickBot="1"/>
    <row r="60" spans="3:8" ht="14.25" thickBot="1" thickTop="1">
      <c r="C60" s="42"/>
      <c r="D60" s="71" t="s">
        <v>12</v>
      </c>
      <c r="E60" s="71"/>
      <c r="F60" s="71"/>
      <c r="G60" s="71"/>
      <c r="H60" s="71"/>
    </row>
    <row r="61" ht="14.25" thickBot="1" thickTop="1"/>
    <row r="62" spans="3:8" ht="14.25" thickBot="1" thickTop="1">
      <c r="C62" s="43"/>
      <c r="D62" s="71" t="s">
        <v>13</v>
      </c>
      <c r="E62" s="71"/>
      <c r="F62" s="71"/>
      <c r="G62" s="71"/>
      <c r="H62" s="71"/>
    </row>
    <row r="63" ht="14.25" thickBot="1" thickTop="1"/>
    <row r="64" spans="3:8" ht="14.25" thickBot="1" thickTop="1">
      <c r="C64" s="44"/>
      <c r="D64" s="71" t="s">
        <v>14</v>
      </c>
      <c r="E64" s="71"/>
      <c r="F64" s="71"/>
      <c r="G64" s="71"/>
      <c r="H64" s="71"/>
    </row>
    <row r="65" ht="13.5" thickTop="1"/>
    <row r="66" spans="3:11" ht="12.75">
      <c r="C66" s="45"/>
      <c r="D66" s="71" t="s">
        <v>15</v>
      </c>
      <c r="E66" s="71"/>
      <c r="F66" s="71"/>
      <c r="G66" s="71"/>
      <c r="H66" s="71"/>
      <c r="I66" s="71"/>
      <c r="J66" s="71"/>
      <c r="K66" s="68"/>
    </row>
  </sheetData>
  <mergeCells count="36">
    <mergeCell ref="R17:R28"/>
    <mergeCell ref="C48:N48"/>
    <mergeCell ref="K39:L39"/>
    <mergeCell ref="K40:M40"/>
    <mergeCell ref="H40:J40"/>
    <mergeCell ref="B40:D40"/>
    <mergeCell ref="E40:G40"/>
    <mergeCell ref="N40:P40"/>
    <mergeCell ref="D64:H64"/>
    <mergeCell ref="D66:K66"/>
    <mergeCell ref="C52:D52"/>
    <mergeCell ref="C54:G54"/>
    <mergeCell ref="C56:G56"/>
    <mergeCell ref="C58:G58"/>
    <mergeCell ref="D60:H60"/>
    <mergeCell ref="D62:H62"/>
    <mergeCell ref="H5:J5"/>
    <mergeCell ref="N5:Q5"/>
    <mergeCell ref="K5:M5"/>
    <mergeCell ref="C45:G45"/>
    <mergeCell ref="C49:N49"/>
    <mergeCell ref="A5:A6"/>
    <mergeCell ref="B39:C39"/>
    <mergeCell ref="E39:F39"/>
    <mergeCell ref="B5:D5"/>
    <mergeCell ref="E5:G5"/>
    <mergeCell ref="B1:Q1"/>
    <mergeCell ref="B3:Q3"/>
    <mergeCell ref="C43:R43"/>
    <mergeCell ref="C46:H46"/>
    <mergeCell ref="R29:R37"/>
    <mergeCell ref="H21:J27"/>
    <mergeCell ref="R5:R6"/>
    <mergeCell ref="R7:R16"/>
    <mergeCell ref="H39:I39"/>
    <mergeCell ref="N39:O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