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<sst xmlns="http://schemas.openxmlformats.org/spreadsheetml/2006/main" count="31" uniqueCount="30">
  <si>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Месяц</t>
  </si>
  <si>
    <t>Ежемесячно</t>
  </si>
  <si>
    <t>Ежегодно</t>
  </si>
  <si>
    <t>Итого:</t>
  </si>
  <si>
    <t>Итого Б/Р:</t>
  </si>
  <si>
    <t>Итого 1,2,3:</t>
  </si>
  <si>
    <t>Всего</t>
  </si>
  <si>
    <t>(по данным BA-MA RL 2 III / 874 - 882)</t>
  </si>
  <si>
    <t>Легенда:</t>
  </si>
  <si>
    <t>Категория 1 - потери от действий противника</t>
  </si>
  <si>
    <t>Категория 2 - потери без действий противника</t>
  </si>
  <si>
    <t>Категория 3 - ремонт</t>
  </si>
  <si>
    <t xml:space="preserve"> - потери на советско-германском фронте</t>
  </si>
  <si>
    <t xml:space="preserve"> - потери на других ТВД</t>
  </si>
  <si>
    <t xml:space="preserve"> - передислокация (потери на всех ТВД)</t>
  </si>
  <si>
    <t xml:space="preserve"> - подразделение расформировано, не сформировано, переименовано</t>
  </si>
  <si>
    <t>Все потери понесены на Западном фронте</t>
  </si>
  <si>
    <t>Потери самолётного парка NJG-3</t>
  </si>
  <si>
    <t>Stab/NJG 3</t>
  </si>
  <si>
    <t>I./NJG 3</t>
  </si>
  <si>
    <t>II./NJG 3</t>
  </si>
  <si>
    <t>III./NJG 3</t>
  </si>
  <si>
    <t>7./NJG 3</t>
  </si>
  <si>
    <t>IV./NJG 3</t>
  </si>
  <si>
    <t>Schulstaffel/NJG 3</t>
  </si>
  <si>
    <t>Sonderkommando NJG 3</t>
  </si>
  <si>
    <t>См. потери III./NJG 3</t>
  </si>
  <si>
    <t xml:space="preserve">Итого общие потери NJG-3 с марта 1942 г. по декабрь 1944 г. включительно составили 731 самолёт (из них 410 безвозвратно и 321 ремонт) </t>
  </si>
  <si>
    <t>Общие боевые потери: 233 самолёта</t>
  </si>
  <si>
    <t>Общие эксплуатационные потери: 177 самолётов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</si>
</sst>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22"/>
      <color indexed="12"/>
      <name val="Arial Cyr"/>
      <family val="2"/>
    </font>
    <font>
      <b/>
      <sz val="12"/>
      <color indexed="12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21" xfId="0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68"/>
  <sheetViews>
    <sheetView tabSelected="1" workbookViewId="0" topLeftCell="A1">
      <selection activeCell="A117" sqref="A117"/>
    </sheetView>
  </sheetViews>
  <sheetFormatPr defaultColWidth="9.00390625" defaultRowHeight="12.75"/>
  <cols>
    <col min="1" max="1" width="13.125" style="1" customWidth="1"/>
    <col min="2" max="2" width="9.125" style="1" customWidth="1"/>
    <col min="30" max="30" width="12.375" style="0" customWidth="1"/>
    <col min="36" max="36" width="12.125" style="0" customWidth="1"/>
    <col min="45" max="45" width="10.875" style="1" customWidth="1"/>
  </cols>
  <sheetData>
    <row r="1" spans="2:17" ht="27">
      <c r="B1" s="85" t="s">
        <v>17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3" spans="2:17" ht="15.75">
      <c r="B3" s="86" t="s">
        <v>7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ht="13.5" thickBot="1"/>
    <row r="5" spans="1:45" ht="14.25" thickBot="1" thickTop="1">
      <c r="A5" s="52" t="s">
        <v>0</v>
      </c>
      <c r="B5" s="59" t="s">
        <v>18</v>
      </c>
      <c r="C5" s="68"/>
      <c r="D5" s="42"/>
      <c r="E5" s="59" t="s">
        <v>19</v>
      </c>
      <c r="F5" s="65"/>
      <c r="G5" s="69"/>
      <c r="H5" s="59" t="s">
        <v>20</v>
      </c>
      <c r="I5" s="65"/>
      <c r="J5" s="69"/>
      <c r="K5" s="87" t="s">
        <v>21</v>
      </c>
      <c r="L5" s="88"/>
      <c r="M5" s="87"/>
      <c r="N5" s="59" t="s">
        <v>22</v>
      </c>
      <c r="O5" s="65"/>
      <c r="P5" s="61"/>
      <c r="Q5" s="59" t="s">
        <v>23</v>
      </c>
      <c r="R5" s="65"/>
      <c r="S5" s="61"/>
      <c r="T5" s="59" t="s">
        <v>25</v>
      </c>
      <c r="U5" s="65"/>
      <c r="V5" s="61"/>
      <c r="W5" s="59" t="s">
        <v>24</v>
      </c>
      <c r="X5" s="60"/>
      <c r="Y5" s="61"/>
      <c r="Z5" s="59" t="s">
        <v>1</v>
      </c>
      <c r="AA5" s="63"/>
      <c r="AB5" s="63"/>
      <c r="AC5" s="42"/>
      <c r="AD5" s="57" t="s">
        <v>2</v>
      </c>
      <c r="AS5"/>
    </row>
    <row r="6" spans="1:45" ht="14.25" thickBot="1" thickTop="1">
      <c r="A6" s="53"/>
      <c r="B6" s="2">
        <v>1</v>
      </c>
      <c r="C6" s="2">
        <v>2</v>
      </c>
      <c r="D6" s="2">
        <v>3</v>
      </c>
      <c r="E6" s="2">
        <v>1</v>
      </c>
      <c r="F6" s="2">
        <v>2</v>
      </c>
      <c r="G6" s="2">
        <v>3</v>
      </c>
      <c r="H6" s="2">
        <v>1</v>
      </c>
      <c r="I6" s="2">
        <v>2</v>
      </c>
      <c r="J6" s="2">
        <v>3</v>
      </c>
      <c r="K6" s="2">
        <v>1</v>
      </c>
      <c r="L6" s="2">
        <v>2</v>
      </c>
      <c r="M6" s="2">
        <v>3</v>
      </c>
      <c r="N6" s="2">
        <v>1</v>
      </c>
      <c r="O6" s="2">
        <v>2</v>
      </c>
      <c r="P6" s="2">
        <v>3</v>
      </c>
      <c r="Q6" s="2">
        <v>1</v>
      </c>
      <c r="R6" s="2">
        <v>2</v>
      </c>
      <c r="S6" s="2">
        <v>3</v>
      </c>
      <c r="T6" s="6">
        <v>1</v>
      </c>
      <c r="U6" s="6">
        <v>2</v>
      </c>
      <c r="V6" s="6">
        <v>3</v>
      </c>
      <c r="W6" s="6">
        <v>1</v>
      </c>
      <c r="X6" s="6">
        <v>2</v>
      </c>
      <c r="Y6" s="6">
        <v>3</v>
      </c>
      <c r="Z6" s="6">
        <v>1</v>
      </c>
      <c r="AA6" s="6">
        <v>2</v>
      </c>
      <c r="AB6" s="6">
        <v>3</v>
      </c>
      <c r="AC6" s="6" t="s">
        <v>6</v>
      </c>
      <c r="AD6" s="58"/>
      <c r="AS6"/>
    </row>
    <row r="7" spans="1:45" ht="13.5" thickTop="1">
      <c r="A7" s="3">
        <v>15401</v>
      </c>
      <c r="B7" s="114">
        <v>0</v>
      </c>
      <c r="C7" s="115">
        <v>1</v>
      </c>
      <c r="D7" s="116">
        <v>0</v>
      </c>
      <c r="E7" s="126">
        <v>0</v>
      </c>
      <c r="F7" s="127">
        <v>0</v>
      </c>
      <c r="G7" s="128">
        <v>0</v>
      </c>
      <c r="H7" s="114">
        <v>0</v>
      </c>
      <c r="I7" s="115">
        <v>0</v>
      </c>
      <c r="J7" s="116">
        <v>0</v>
      </c>
      <c r="K7" s="114">
        <v>0</v>
      </c>
      <c r="L7" s="115">
        <v>0</v>
      </c>
      <c r="M7" s="116">
        <v>0</v>
      </c>
      <c r="N7" s="132" t="s">
        <v>26</v>
      </c>
      <c r="O7" s="133"/>
      <c r="P7" s="134"/>
      <c r="Q7" s="21"/>
      <c r="R7" s="22"/>
      <c r="S7" s="23"/>
      <c r="T7" s="21"/>
      <c r="U7" s="22"/>
      <c r="V7" s="23"/>
      <c r="W7" s="21"/>
      <c r="X7" s="22"/>
      <c r="Y7" s="23"/>
      <c r="Z7" s="98">
        <v>0</v>
      </c>
      <c r="AA7" s="99">
        <v>1</v>
      </c>
      <c r="AB7" s="100">
        <v>0</v>
      </c>
      <c r="AC7" s="101">
        <f>SUM(Z7:AB7)</f>
        <v>1</v>
      </c>
      <c r="AD7" s="54">
        <v>97</v>
      </c>
      <c r="AS7"/>
    </row>
    <row r="8" spans="1:45" ht="13.5" thickBot="1">
      <c r="A8" s="4">
        <v>15432</v>
      </c>
      <c r="B8" s="117">
        <v>0</v>
      </c>
      <c r="C8" s="118">
        <v>0</v>
      </c>
      <c r="D8" s="119">
        <v>1</v>
      </c>
      <c r="E8" s="117">
        <v>0</v>
      </c>
      <c r="F8" s="118">
        <v>0</v>
      </c>
      <c r="G8" s="119">
        <v>1</v>
      </c>
      <c r="H8" s="117">
        <v>1</v>
      </c>
      <c r="I8" s="118">
        <v>0</v>
      </c>
      <c r="J8" s="119">
        <v>3</v>
      </c>
      <c r="K8" s="117">
        <v>0</v>
      </c>
      <c r="L8" s="118">
        <v>0</v>
      </c>
      <c r="M8" s="119">
        <v>0</v>
      </c>
      <c r="N8" s="135"/>
      <c r="O8" s="136"/>
      <c r="P8" s="137"/>
      <c r="Q8" s="44"/>
      <c r="R8" s="45"/>
      <c r="S8" s="46"/>
      <c r="T8" s="24"/>
      <c r="U8" s="25"/>
      <c r="V8" s="26"/>
      <c r="W8" s="24"/>
      <c r="X8" s="25"/>
      <c r="Y8" s="26"/>
      <c r="Z8" s="102">
        <v>1</v>
      </c>
      <c r="AA8" s="103">
        <v>0</v>
      </c>
      <c r="AB8" s="104">
        <v>5</v>
      </c>
      <c r="AC8" s="105">
        <f>SUM(Z8:AB8)</f>
        <v>6</v>
      </c>
      <c r="AD8" s="55"/>
      <c r="AS8"/>
    </row>
    <row r="9" spans="1:45" ht="13.5" thickTop="1">
      <c r="A9" s="4">
        <v>15462</v>
      </c>
      <c r="B9" s="117">
        <v>1</v>
      </c>
      <c r="C9" s="118">
        <v>0</v>
      </c>
      <c r="D9" s="119">
        <v>0</v>
      </c>
      <c r="E9" s="117">
        <v>0</v>
      </c>
      <c r="F9" s="118">
        <v>1</v>
      </c>
      <c r="G9" s="119">
        <v>0</v>
      </c>
      <c r="H9" s="117">
        <v>1</v>
      </c>
      <c r="I9" s="118">
        <v>1</v>
      </c>
      <c r="J9" s="119">
        <v>1</v>
      </c>
      <c r="K9" s="117">
        <v>0</v>
      </c>
      <c r="L9" s="118">
        <v>0</v>
      </c>
      <c r="M9" s="119">
        <v>0</v>
      </c>
      <c r="N9" s="123">
        <v>1</v>
      </c>
      <c r="O9" s="124">
        <v>0</v>
      </c>
      <c r="P9" s="125">
        <v>0</v>
      </c>
      <c r="Q9" s="24"/>
      <c r="R9" s="47"/>
      <c r="S9" s="48"/>
      <c r="T9" s="24"/>
      <c r="U9" s="25"/>
      <c r="V9" s="26"/>
      <c r="W9" s="24"/>
      <c r="X9" s="25"/>
      <c r="Y9" s="26"/>
      <c r="Z9" s="102">
        <v>3</v>
      </c>
      <c r="AA9" s="103">
        <v>2</v>
      </c>
      <c r="AB9" s="104">
        <v>1</v>
      </c>
      <c r="AC9" s="105">
        <f>SUM(Z9:AB9)</f>
        <v>6</v>
      </c>
      <c r="AD9" s="55"/>
      <c r="AS9"/>
    </row>
    <row r="10" spans="1:45" ht="12.75">
      <c r="A10" s="4">
        <v>15493</v>
      </c>
      <c r="B10" s="117">
        <v>0</v>
      </c>
      <c r="C10" s="118">
        <v>0</v>
      </c>
      <c r="D10" s="119">
        <v>0</v>
      </c>
      <c r="E10" s="117">
        <v>5</v>
      </c>
      <c r="F10" s="118">
        <v>2</v>
      </c>
      <c r="G10" s="119">
        <v>0</v>
      </c>
      <c r="H10" s="117">
        <v>1</v>
      </c>
      <c r="I10" s="118">
        <v>0</v>
      </c>
      <c r="J10" s="119">
        <v>0</v>
      </c>
      <c r="K10" s="117">
        <v>0</v>
      </c>
      <c r="L10" s="118">
        <v>0</v>
      </c>
      <c r="M10" s="119">
        <v>0</v>
      </c>
      <c r="N10" s="117">
        <v>0</v>
      </c>
      <c r="O10" s="118">
        <v>0</v>
      </c>
      <c r="P10" s="119">
        <v>0</v>
      </c>
      <c r="Q10" s="49"/>
      <c r="R10" s="50"/>
      <c r="S10" s="51"/>
      <c r="T10" s="24"/>
      <c r="U10" s="25"/>
      <c r="V10" s="26"/>
      <c r="W10" s="24"/>
      <c r="X10" s="25"/>
      <c r="Y10" s="26"/>
      <c r="Z10" s="102">
        <v>6</v>
      </c>
      <c r="AA10" s="103">
        <v>2</v>
      </c>
      <c r="AB10" s="104">
        <v>0</v>
      </c>
      <c r="AC10" s="105">
        <f>SUM(Z10:AB10)</f>
        <v>8</v>
      </c>
      <c r="AD10" s="55"/>
      <c r="AS10"/>
    </row>
    <row r="11" spans="1:45" ht="13.5" thickBot="1">
      <c r="A11" s="4">
        <v>15523</v>
      </c>
      <c r="B11" s="117">
        <v>0</v>
      </c>
      <c r="C11" s="118">
        <v>0</v>
      </c>
      <c r="D11" s="119">
        <v>0</v>
      </c>
      <c r="E11" s="117">
        <v>1</v>
      </c>
      <c r="F11" s="118">
        <v>1</v>
      </c>
      <c r="G11" s="119">
        <v>0</v>
      </c>
      <c r="H11" s="117">
        <v>1</v>
      </c>
      <c r="I11" s="118">
        <v>2</v>
      </c>
      <c r="J11" s="119">
        <v>0</v>
      </c>
      <c r="K11" s="117">
        <v>0</v>
      </c>
      <c r="L11" s="118">
        <v>1</v>
      </c>
      <c r="M11" s="119">
        <v>0</v>
      </c>
      <c r="N11" s="129">
        <v>2</v>
      </c>
      <c r="O11" s="130">
        <v>1</v>
      </c>
      <c r="P11" s="131">
        <v>2</v>
      </c>
      <c r="Q11" s="24"/>
      <c r="R11" s="25"/>
      <c r="S11" s="26"/>
      <c r="T11" s="24"/>
      <c r="U11" s="25"/>
      <c r="V11" s="26"/>
      <c r="W11" s="24"/>
      <c r="X11" s="25"/>
      <c r="Y11" s="26"/>
      <c r="Z11" s="102">
        <v>4</v>
      </c>
      <c r="AA11" s="103">
        <v>5</v>
      </c>
      <c r="AB11" s="104">
        <v>2</v>
      </c>
      <c r="AC11" s="105">
        <f>SUM(Z11:AB11)</f>
        <v>11</v>
      </c>
      <c r="AD11" s="55"/>
      <c r="AS11"/>
    </row>
    <row r="12" spans="1:45" ht="13.5" thickTop="1">
      <c r="A12" s="4">
        <v>15554</v>
      </c>
      <c r="B12" s="117">
        <v>0</v>
      </c>
      <c r="C12" s="118">
        <v>0</v>
      </c>
      <c r="D12" s="119">
        <v>1</v>
      </c>
      <c r="E12" s="117">
        <v>2</v>
      </c>
      <c r="F12" s="118">
        <v>1</v>
      </c>
      <c r="G12" s="119">
        <v>0</v>
      </c>
      <c r="H12" s="117">
        <v>2</v>
      </c>
      <c r="I12" s="118">
        <v>3</v>
      </c>
      <c r="J12" s="119">
        <v>0</v>
      </c>
      <c r="K12" s="117">
        <v>0</v>
      </c>
      <c r="L12" s="118">
        <v>5</v>
      </c>
      <c r="M12" s="119">
        <v>1</v>
      </c>
      <c r="N12" s="132" t="s">
        <v>26</v>
      </c>
      <c r="O12" s="133"/>
      <c r="P12" s="134"/>
      <c r="Q12" s="24"/>
      <c r="R12" s="25"/>
      <c r="S12" s="26"/>
      <c r="T12" s="24"/>
      <c r="U12" s="25"/>
      <c r="V12" s="26"/>
      <c r="W12" s="24"/>
      <c r="X12" s="25"/>
      <c r="Y12" s="26"/>
      <c r="Z12" s="102">
        <v>4</v>
      </c>
      <c r="AA12" s="103">
        <v>9</v>
      </c>
      <c r="AB12" s="104">
        <v>2</v>
      </c>
      <c r="AC12" s="105">
        <f>SUM(Z12:AB12)</f>
        <v>15</v>
      </c>
      <c r="AD12" s="55"/>
      <c r="AS12"/>
    </row>
    <row r="13" spans="1:45" ht="12.75">
      <c r="A13" s="4">
        <v>15585</v>
      </c>
      <c r="B13" s="117">
        <v>0</v>
      </c>
      <c r="C13" s="118">
        <v>0</v>
      </c>
      <c r="D13" s="119">
        <v>0</v>
      </c>
      <c r="E13" s="117">
        <v>0</v>
      </c>
      <c r="F13" s="118">
        <v>0</v>
      </c>
      <c r="G13" s="119">
        <v>3</v>
      </c>
      <c r="H13" s="117">
        <v>1</v>
      </c>
      <c r="I13" s="118">
        <v>1</v>
      </c>
      <c r="J13" s="119">
        <v>5</v>
      </c>
      <c r="K13" s="117">
        <v>0</v>
      </c>
      <c r="L13" s="118">
        <v>0</v>
      </c>
      <c r="M13" s="119">
        <v>5</v>
      </c>
      <c r="N13" s="138"/>
      <c r="O13" s="139"/>
      <c r="P13" s="140"/>
      <c r="Q13" s="24"/>
      <c r="R13" s="25"/>
      <c r="S13" s="26"/>
      <c r="T13" s="24"/>
      <c r="U13" s="25"/>
      <c r="V13" s="26"/>
      <c r="W13" s="24"/>
      <c r="X13" s="25"/>
      <c r="Y13" s="26"/>
      <c r="Z13" s="102">
        <v>1</v>
      </c>
      <c r="AA13" s="103">
        <v>1</v>
      </c>
      <c r="AB13" s="104">
        <v>13</v>
      </c>
      <c r="AC13" s="105">
        <f>SUM(Z13:AB13)</f>
        <v>15</v>
      </c>
      <c r="AD13" s="55"/>
      <c r="AS13"/>
    </row>
    <row r="14" spans="1:45" ht="12.75">
      <c r="A14" s="4">
        <v>15615</v>
      </c>
      <c r="B14" s="117">
        <v>0</v>
      </c>
      <c r="C14" s="118">
        <v>0</v>
      </c>
      <c r="D14" s="119">
        <v>0</v>
      </c>
      <c r="E14" s="117">
        <v>0</v>
      </c>
      <c r="F14" s="118">
        <v>1</v>
      </c>
      <c r="G14" s="119">
        <v>0</v>
      </c>
      <c r="H14" s="117">
        <v>0</v>
      </c>
      <c r="I14" s="118">
        <v>6</v>
      </c>
      <c r="J14" s="119">
        <v>0</v>
      </c>
      <c r="K14" s="117">
        <v>0</v>
      </c>
      <c r="L14" s="118">
        <v>0</v>
      </c>
      <c r="M14" s="119">
        <v>0</v>
      </c>
      <c r="N14" s="138"/>
      <c r="O14" s="139"/>
      <c r="P14" s="140"/>
      <c r="Q14" s="117">
        <v>1</v>
      </c>
      <c r="R14" s="118">
        <v>1</v>
      </c>
      <c r="S14" s="119">
        <v>0</v>
      </c>
      <c r="T14" s="24"/>
      <c r="U14" s="25"/>
      <c r="V14" s="26"/>
      <c r="W14" s="24"/>
      <c r="X14" s="25"/>
      <c r="Y14" s="26"/>
      <c r="Z14" s="102">
        <v>1</v>
      </c>
      <c r="AA14" s="103">
        <v>8</v>
      </c>
      <c r="AB14" s="104">
        <v>0</v>
      </c>
      <c r="AC14" s="105">
        <f>SUM(Z14:AB14)</f>
        <v>9</v>
      </c>
      <c r="AD14" s="55"/>
      <c r="AS14"/>
    </row>
    <row r="15" spans="1:45" ht="12.75">
      <c r="A15" s="4">
        <v>15646</v>
      </c>
      <c r="B15" s="117">
        <v>0</v>
      </c>
      <c r="C15" s="118">
        <v>0</v>
      </c>
      <c r="D15" s="119">
        <v>0</v>
      </c>
      <c r="E15" s="117">
        <v>2</v>
      </c>
      <c r="F15" s="118">
        <v>0</v>
      </c>
      <c r="G15" s="119">
        <v>1</v>
      </c>
      <c r="H15" s="117">
        <v>0</v>
      </c>
      <c r="I15" s="118">
        <v>0</v>
      </c>
      <c r="J15" s="119">
        <v>0</v>
      </c>
      <c r="K15" s="117">
        <v>0</v>
      </c>
      <c r="L15" s="118">
        <v>0</v>
      </c>
      <c r="M15" s="119">
        <v>0</v>
      </c>
      <c r="N15" s="138"/>
      <c r="O15" s="139"/>
      <c r="P15" s="140"/>
      <c r="Q15" s="117">
        <v>1</v>
      </c>
      <c r="R15" s="118">
        <v>0</v>
      </c>
      <c r="S15" s="119">
        <v>2</v>
      </c>
      <c r="T15" s="24"/>
      <c r="U15" s="25"/>
      <c r="V15" s="26"/>
      <c r="W15" s="24"/>
      <c r="X15" s="25"/>
      <c r="Y15" s="26"/>
      <c r="Z15" s="102">
        <v>3</v>
      </c>
      <c r="AA15" s="103">
        <v>0</v>
      </c>
      <c r="AB15" s="104">
        <v>3</v>
      </c>
      <c r="AC15" s="105">
        <f>SUM(Z15:AB15)</f>
        <v>6</v>
      </c>
      <c r="AD15" s="55"/>
      <c r="AS15"/>
    </row>
    <row r="16" spans="1:45" ht="13.5" thickBot="1">
      <c r="A16" s="5">
        <v>15676</v>
      </c>
      <c r="B16" s="120">
        <v>0</v>
      </c>
      <c r="C16" s="121">
        <v>0</v>
      </c>
      <c r="D16" s="122">
        <v>0</v>
      </c>
      <c r="E16" s="120">
        <v>1</v>
      </c>
      <c r="F16" s="121">
        <v>2</v>
      </c>
      <c r="G16" s="122">
        <v>12</v>
      </c>
      <c r="H16" s="120">
        <v>0</v>
      </c>
      <c r="I16" s="121">
        <v>0</v>
      </c>
      <c r="J16" s="122">
        <v>0</v>
      </c>
      <c r="K16" s="120">
        <v>0</v>
      </c>
      <c r="L16" s="121">
        <v>2</v>
      </c>
      <c r="M16" s="122">
        <v>0</v>
      </c>
      <c r="N16" s="138"/>
      <c r="O16" s="139"/>
      <c r="P16" s="140"/>
      <c r="Q16" s="120">
        <v>0</v>
      </c>
      <c r="R16" s="121">
        <v>1</v>
      </c>
      <c r="S16" s="122">
        <v>2</v>
      </c>
      <c r="T16" s="27"/>
      <c r="U16" s="28"/>
      <c r="V16" s="29"/>
      <c r="W16" s="27"/>
      <c r="X16" s="28"/>
      <c r="Y16" s="29"/>
      <c r="Z16" s="106">
        <v>1</v>
      </c>
      <c r="AA16" s="107">
        <v>5</v>
      </c>
      <c r="AB16" s="108">
        <v>14</v>
      </c>
      <c r="AC16" s="109">
        <f>SUM(Z16:AB16)</f>
        <v>20</v>
      </c>
      <c r="AD16" s="56"/>
      <c r="AS16"/>
    </row>
    <row r="17" spans="1:45" ht="13.5" thickTop="1">
      <c r="A17" s="3">
        <v>15707</v>
      </c>
      <c r="B17" s="114">
        <v>0</v>
      </c>
      <c r="C17" s="115">
        <v>0</v>
      </c>
      <c r="D17" s="116">
        <v>0</v>
      </c>
      <c r="E17" s="114">
        <v>0</v>
      </c>
      <c r="F17" s="115">
        <v>0</v>
      </c>
      <c r="G17" s="116">
        <v>1</v>
      </c>
      <c r="H17" s="114">
        <v>0</v>
      </c>
      <c r="I17" s="115">
        <v>0</v>
      </c>
      <c r="J17" s="116">
        <v>5</v>
      </c>
      <c r="K17" s="114">
        <v>0</v>
      </c>
      <c r="L17" s="115">
        <v>7</v>
      </c>
      <c r="M17" s="116">
        <v>1</v>
      </c>
      <c r="N17" s="138"/>
      <c r="O17" s="139"/>
      <c r="P17" s="140"/>
      <c r="Q17" s="114">
        <v>0</v>
      </c>
      <c r="R17" s="115">
        <v>0</v>
      </c>
      <c r="S17" s="116">
        <v>0</v>
      </c>
      <c r="T17" s="21"/>
      <c r="U17" s="22"/>
      <c r="V17" s="23"/>
      <c r="W17" s="21"/>
      <c r="X17" s="22"/>
      <c r="Y17" s="23"/>
      <c r="Z17" s="89">
        <v>0</v>
      </c>
      <c r="AA17" s="90">
        <v>7</v>
      </c>
      <c r="AB17" s="91">
        <v>7</v>
      </c>
      <c r="AC17" s="9">
        <f>SUM(Z17:AB17)</f>
        <v>14</v>
      </c>
      <c r="AD17" s="54">
        <v>234</v>
      </c>
      <c r="AS17"/>
    </row>
    <row r="18" spans="1:45" ht="12.75">
      <c r="A18" s="4">
        <v>15738</v>
      </c>
      <c r="B18" s="117">
        <v>0</v>
      </c>
      <c r="C18" s="118">
        <v>0</v>
      </c>
      <c r="D18" s="119">
        <v>0</v>
      </c>
      <c r="E18" s="117">
        <v>3</v>
      </c>
      <c r="F18" s="118">
        <v>0</v>
      </c>
      <c r="G18" s="119">
        <v>0</v>
      </c>
      <c r="H18" s="117">
        <v>1</v>
      </c>
      <c r="I18" s="118">
        <v>0</v>
      </c>
      <c r="J18" s="119">
        <v>0</v>
      </c>
      <c r="K18" s="117">
        <v>0</v>
      </c>
      <c r="L18" s="118">
        <v>1</v>
      </c>
      <c r="M18" s="119">
        <v>0</v>
      </c>
      <c r="N18" s="138"/>
      <c r="O18" s="139"/>
      <c r="P18" s="140"/>
      <c r="Q18" s="117">
        <v>0</v>
      </c>
      <c r="R18" s="118">
        <v>0</v>
      </c>
      <c r="S18" s="119">
        <v>1</v>
      </c>
      <c r="T18" s="24"/>
      <c r="U18" s="25"/>
      <c r="V18" s="26"/>
      <c r="W18" s="24"/>
      <c r="X18" s="25"/>
      <c r="Y18" s="26"/>
      <c r="Z18" s="92">
        <v>4</v>
      </c>
      <c r="AA18" s="93">
        <v>1</v>
      </c>
      <c r="AB18" s="94">
        <v>1</v>
      </c>
      <c r="AC18" s="10">
        <f>SUM(Z18:AB18)</f>
        <v>6</v>
      </c>
      <c r="AD18" s="55"/>
      <c r="AS18"/>
    </row>
    <row r="19" spans="1:45" ht="12.75">
      <c r="A19" s="4">
        <v>15766</v>
      </c>
      <c r="B19" s="117">
        <v>0</v>
      </c>
      <c r="C19" s="118">
        <v>0</v>
      </c>
      <c r="D19" s="119">
        <v>0</v>
      </c>
      <c r="E19" s="117">
        <v>2</v>
      </c>
      <c r="F19" s="118">
        <v>2</v>
      </c>
      <c r="G19" s="119">
        <v>0</v>
      </c>
      <c r="H19" s="117">
        <v>1</v>
      </c>
      <c r="I19" s="118">
        <v>1</v>
      </c>
      <c r="J19" s="119">
        <v>2</v>
      </c>
      <c r="K19" s="117">
        <v>0</v>
      </c>
      <c r="L19" s="118">
        <v>2</v>
      </c>
      <c r="M19" s="119">
        <v>1</v>
      </c>
      <c r="N19" s="138"/>
      <c r="O19" s="139"/>
      <c r="P19" s="140"/>
      <c r="Q19" s="117">
        <v>1</v>
      </c>
      <c r="R19" s="118">
        <v>1</v>
      </c>
      <c r="S19" s="119">
        <v>3</v>
      </c>
      <c r="T19" s="24"/>
      <c r="U19" s="25"/>
      <c r="V19" s="26"/>
      <c r="W19" s="24"/>
      <c r="X19" s="25"/>
      <c r="Y19" s="26"/>
      <c r="Z19" s="92">
        <v>4</v>
      </c>
      <c r="AA19" s="93">
        <v>6</v>
      </c>
      <c r="AB19" s="94">
        <v>6</v>
      </c>
      <c r="AC19" s="10">
        <f>SUM(Z19:AB19)</f>
        <v>16</v>
      </c>
      <c r="AD19" s="55"/>
      <c r="AS19"/>
    </row>
    <row r="20" spans="1:45" ht="12.75">
      <c r="A20" s="4">
        <v>15797</v>
      </c>
      <c r="B20" s="117">
        <v>0</v>
      </c>
      <c r="C20" s="118">
        <v>0</v>
      </c>
      <c r="D20" s="119">
        <v>0</v>
      </c>
      <c r="E20" s="117">
        <v>0</v>
      </c>
      <c r="F20" s="118">
        <v>3</v>
      </c>
      <c r="G20" s="119">
        <v>4</v>
      </c>
      <c r="H20" s="117">
        <v>1</v>
      </c>
      <c r="I20" s="118">
        <v>1</v>
      </c>
      <c r="J20" s="119">
        <v>5</v>
      </c>
      <c r="K20" s="117">
        <v>1</v>
      </c>
      <c r="L20" s="118">
        <v>0</v>
      </c>
      <c r="M20" s="119">
        <v>1</v>
      </c>
      <c r="N20" s="138"/>
      <c r="O20" s="139"/>
      <c r="P20" s="140"/>
      <c r="Q20" s="117">
        <v>0</v>
      </c>
      <c r="R20" s="118">
        <v>2</v>
      </c>
      <c r="S20" s="119">
        <v>7</v>
      </c>
      <c r="T20" s="24"/>
      <c r="U20" s="25"/>
      <c r="V20" s="26"/>
      <c r="W20" s="24"/>
      <c r="X20" s="25"/>
      <c r="Y20" s="26"/>
      <c r="Z20" s="92">
        <v>2</v>
      </c>
      <c r="AA20" s="93">
        <v>6</v>
      </c>
      <c r="AB20" s="94">
        <v>17</v>
      </c>
      <c r="AC20" s="10">
        <f>SUM(Z20:AB20)</f>
        <v>25</v>
      </c>
      <c r="AD20" s="55"/>
      <c r="AS20"/>
    </row>
    <row r="21" spans="1:45" ht="12.75">
      <c r="A21" s="4">
        <v>15827</v>
      </c>
      <c r="B21" s="117">
        <v>0</v>
      </c>
      <c r="C21" s="118">
        <v>0</v>
      </c>
      <c r="D21" s="119">
        <v>0</v>
      </c>
      <c r="E21" s="117">
        <v>0</v>
      </c>
      <c r="F21" s="118">
        <v>2</v>
      </c>
      <c r="G21" s="119">
        <v>0</v>
      </c>
      <c r="H21" s="117">
        <v>0</v>
      </c>
      <c r="I21" s="118">
        <v>0</v>
      </c>
      <c r="J21" s="119">
        <v>6</v>
      </c>
      <c r="K21" s="117">
        <v>2</v>
      </c>
      <c r="L21" s="118">
        <v>1</v>
      </c>
      <c r="M21" s="119">
        <v>0</v>
      </c>
      <c r="N21" s="138"/>
      <c r="O21" s="139"/>
      <c r="P21" s="140"/>
      <c r="Q21" s="117">
        <v>2</v>
      </c>
      <c r="R21" s="118">
        <v>0</v>
      </c>
      <c r="S21" s="119">
        <v>3</v>
      </c>
      <c r="T21" s="24"/>
      <c r="U21" s="25"/>
      <c r="V21" s="26"/>
      <c r="W21" s="24"/>
      <c r="X21" s="25"/>
      <c r="Y21" s="26"/>
      <c r="Z21" s="92">
        <v>4</v>
      </c>
      <c r="AA21" s="93">
        <v>3</v>
      </c>
      <c r="AB21" s="94">
        <v>9</v>
      </c>
      <c r="AC21" s="10">
        <f>SUM(Z21:AB21)</f>
        <v>16</v>
      </c>
      <c r="AD21" s="55"/>
      <c r="AS21"/>
    </row>
    <row r="22" spans="1:45" ht="12.75">
      <c r="A22" s="4">
        <v>15858</v>
      </c>
      <c r="B22" s="117">
        <v>0</v>
      </c>
      <c r="C22" s="118">
        <v>0</v>
      </c>
      <c r="D22" s="119">
        <v>0</v>
      </c>
      <c r="E22" s="117">
        <v>0</v>
      </c>
      <c r="F22" s="118">
        <v>1</v>
      </c>
      <c r="G22" s="119">
        <v>4</v>
      </c>
      <c r="H22" s="117">
        <v>0</v>
      </c>
      <c r="I22" s="118">
        <v>1</v>
      </c>
      <c r="J22" s="119">
        <v>1</v>
      </c>
      <c r="K22" s="117">
        <v>1</v>
      </c>
      <c r="L22" s="118">
        <v>0</v>
      </c>
      <c r="M22" s="119">
        <v>1</v>
      </c>
      <c r="N22" s="138"/>
      <c r="O22" s="139"/>
      <c r="P22" s="140"/>
      <c r="Q22" s="117">
        <v>1</v>
      </c>
      <c r="R22" s="118">
        <v>2</v>
      </c>
      <c r="S22" s="119">
        <v>0</v>
      </c>
      <c r="T22" s="129">
        <v>0</v>
      </c>
      <c r="U22" s="130">
        <v>0</v>
      </c>
      <c r="V22" s="131">
        <v>0</v>
      </c>
      <c r="W22" s="24"/>
      <c r="X22" s="25"/>
      <c r="Y22" s="26"/>
      <c r="Z22" s="92">
        <v>2</v>
      </c>
      <c r="AA22" s="93">
        <v>4</v>
      </c>
      <c r="AB22" s="94">
        <v>6</v>
      </c>
      <c r="AC22" s="10">
        <f>SUM(Z22:AB22)</f>
        <v>12</v>
      </c>
      <c r="AD22" s="55"/>
      <c r="AS22"/>
    </row>
    <row r="23" spans="1:45" ht="12.75">
      <c r="A23" s="4">
        <v>15888</v>
      </c>
      <c r="B23" s="117">
        <v>0</v>
      </c>
      <c r="C23" s="118">
        <v>0</v>
      </c>
      <c r="D23" s="119">
        <v>0</v>
      </c>
      <c r="E23" s="117">
        <v>1</v>
      </c>
      <c r="F23" s="118">
        <v>1</v>
      </c>
      <c r="G23" s="119">
        <v>2</v>
      </c>
      <c r="H23" s="117">
        <v>0</v>
      </c>
      <c r="I23" s="118">
        <v>4</v>
      </c>
      <c r="J23" s="119">
        <v>4</v>
      </c>
      <c r="K23" s="117">
        <v>1</v>
      </c>
      <c r="L23" s="118">
        <v>0</v>
      </c>
      <c r="M23" s="119">
        <v>3</v>
      </c>
      <c r="N23" s="138"/>
      <c r="O23" s="139"/>
      <c r="P23" s="140"/>
      <c r="Q23" s="117">
        <v>0</v>
      </c>
      <c r="R23" s="118">
        <v>0</v>
      </c>
      <c r="S23" s="141">
        <v>4</v>
      </c>
      <c r="T23" s="144">
        <v>0</v>
      </c>
      <c r="U23" s="145">
        <v>0</v>
      </c>
      <c r="V23" s="146">
        <v>1</v>
      </c>
      <c r="W23" s="24"/>
      <c r="X23" s="25"/>
      <c r="Y23" s="26"/>
      <c r="Z23" s="92">
        <v>2</v>
      </c>
      <c r="AA23" s="93">
        <v>5</v>
      </c>
      <c r="AB23" s="94">
        <v>14</v>
      </c>
      <c r="AC23" s="10">
        <f>SUM(Z23:AB23)</f>
        <v>21</v>
      </c>
      <c r="AD23" s="55"/>
      <c r="AS23"/>
    </row>
    <row r="24" spans="1:45" ht="12.75">
      <c r="A24" s="4">
        <v>15919</v>
      </c>
      <c r="B24" s="117">
        <v>0</v>
      </c>
      <c r="C24" s="118">
        <v>0</v>
      </c>
      <c r="D24" s="119">
        <v>0</v>
      </c>
      <c r="E24" s="117">
        <v>2</v>
      </c>
      <c r="F24" s="118">
        <v>5</v>
      </c>
      <c r="G24" s="119">
        <v>2</v>
      </c>
      <c r="H24" s="117">
        <v>2</v>
      </c>
      <c r="I24" s="118">
        <v>2</v>
      </c>
      <c r="J24" s="119">
        <v>3</v>
      </c>
      <c r="K24" s="117">
        <v>0</v>
      </c>
      <c r="L24" s="118">
        <v>2</v>
      </c>
      <c r="M24" s="119">
        <v>5</v>
      </c>
      <c r="N24" s="138"/>
      <c r="O24" s="139"/>
      <c r="P24" s="140"/>
      <c r="Q24" s="117">
        <v>0</v>
      </c>
      <c r="R24" s="118">
        <v>1</v>
      </c>
      <c r="S24" s="141">
        <v>1</v>
      </c>
      <c r="T24" s="144">
        <v>0</v>
      </c>
      <c r="U24" s="145">
        <v>3</v>
      </c>
      <c r="V24" s="146">
        <v>0</v>
      </c>
      <c r="W24" s="24"/>
      <c r="X24" s="25"/>
      <c r="Y24" s="26"/>
      <c r="Z24" s="92">
        <v>4</v>
      </c>
      <c r="AA24" s="93">
        <v>13</v>
      </c>
      <c r="AB24" s="94">
        <v>11</v>
      </c>
      <c r="AC24" s="10">
        <f>SUM(Z24:AB24)</f>
        <v>28</v>
      </c>
      <c r="AD24" s="55"/>
      <c r="AS24"/>
    </row>
    <row r="25" spans="1:45" ht="12.75">
      <c r="A25" s="4">
        <v>15950</v>
      </c>
      <c r="B25" s="117">
        <v>0</v>
      </c>
      <c r="C25" s="118">
        <v>1</v>
      </c>
      <c r="D25" s="119">
        <v>0</v>
      </c>
      <c r="E25" s="117">
        <v>4</v>
      </c>
      <c r="F25" s="118">
        <v>1</v>
      </c>
      <c r="G25" s="119">
        <v>2</v>
      </c>
      <c r="H25" s="117">
        <v>1</v>
      </c>
      <c r="I25" s="118">
        <v>4</v>
      </c>
      <c r="J25" s="119">
        <v>1</v>
      </c>
      <c r="K25" s="117">
        <v>2</v>
      </c>
      <c r="L25" s="118">
        <v>0</v>
      </c>
      <c r="M25" s="119">
        <v>0</v>
      </c>
      <c r="N25" s="138"/>
      <c r="O25" s="139"/>
      <c r="P25" s="140"/>
      <c r="Q25" s="117">
        <v>0</v>
      </c>
      <c r="R25" s="118">
        <v>6</v>
      </c>
      <c r="S25" s="141">
        <v>1</v>
      </c>
      <c r="T25" s="144">
        <v>0</v>
      </c>
      <c r="U25" s="145">
        <v>1</v>
      </c>
      <c r="V25" s="146">
        <v>0</v>
      </c>
      <c r="W25" s="24"/>
      <c r="X25" s="25"/>
      <c r="Y25" s="26"/>
      <c r="Z25" s="92">
        <v>7</v>
      </c>
      <c r="AA25" s="93">
        <v>13</v>
      </c>
      <c r="AB25" s="94">
        <v>4</v>
      </c>
      <c r="AC25" s="10">
        <f>SUM(Z25:AB25)</f>
        <v>24</v>
      </c>
      <c r="AD25" s="55"/>
      <c r="AS25"/>
    </row>
    <row r="26" spans="1:45" ht="12.75">
      <c r="A26" s="4">
        <v>15980</v>
      </c>
      <c r="B26" s="117">
        <v>0</v>
      </c>
      <c r="C26" s="118">
        <v>0</v>
      </c>
      <c r="D26" s="119">
        <v>0</v>
      </c>
      <c r="E26" s="117">
        <v>4</v>
      </c>
      <c r="F26" s="118">
        <v>2</v>
      </c>
      <c r="G26" s="119">
        <v>0</v>
      </c>
      <c r="H26" s="117">
        <v>2</v>
      </c>
      <c r="I26" s="118">
        <v>0</v>
      </c>
      <c r="J26" s="119">
        <v>7</v>
      </c>
      <c r="K26" s="117">
        <v>4</v>
      </c>
      <c r="L26" s="118">
        <v>1</v>
      </c>
      <c r="M26" s="119">
        <v>1</v>
      </c>
      <c r="N26" s="138"/>
      <c r="O26" s="139"/>
      <c r="P26" s="140"/>
      <c r="Q26" s="117">
        <v>3</v>
      </c>
      <c r="R26" s="118">
        <v>5</v>
      </c>
      <c r="S26" s="141">
        <v>0</v>
      </c>
      <c r="T26" s="144">
        <v>0</v>
      </c>
      <c r="U26" s="145">
        <v>2</v>
      </c>
      <c r="V26" s="146">
        <v>0</v>
      </c>
      <c r="W26" s="24"/>
      <c r="X26" s="25"/>
      <c r="Y26" s="26"/>
      <c r="Z26" s="92">
        <v>13</v>
      </c>
      <c r="AA26" s="93">
        <v>10</v>
      </c>
      <c r="AB26" s="94">
        <v>8</v>
      </c>
      <c r="AC26" s="10">
        <f>SUM(Z26:AB26)</f>
        <v>31</v>
      </c>
      <c r="AD26" s="55"/>
      <c r="AS26"/>
    </row>
    <row r="27" spans="1:45" ht="12.75">
      <c r="A27" s="4">
        <v>16011</v>
      </c>
      <c r="B27" s="117">
        <v>0</v>
      </c>
      <c r="C27" s="118">
        <v>0</v>
      </c>
      <c r="D27" s="119">
        <v>0</v>
      </c>
      <c r="E27" s="117">
        <v>3</v>
      </c>
      <c r="F27" s="118">
        <v>1</v>
      </c>
      <c r="G27" s="119">
        <v>0</v>
      </c>
      <c r="H27" s="117">
        <v>2</v>
      </c>
      <c r="I27" s="118">
        <v>0</v>
      </c>
      <c r="J27" s="119">
        <v>0</v>
      </c>
      <c r="K27" s="117">
        <v>0</v>
      </c>
      <c r="L27" s="118">
        <v>0</v>
      </c>
      <c r="M27" s="119">
        <v>0</v>
      </c>
      <c r="N27" s="138"/>
      <c r="O27" s="139"/>
      <c r="P27" s="140"/>
      <c r="Q27" s="117">
        <v>2</v>
      </c>
      <c r="R27" s="118">
        <v>4</v>
      </c>
      <c r="S27" s="141">
        <v>0</v>
      </c>
      <c r="T27" s="144">
        <v>0</v>
      </c>
      <c r="U27" s="145">
        <v>0</v>
      </c>
      <c r="V27" s="146">
        <v>0</v>
      </c>
      <c r="W27" s="24"/>
      <c r="X27" s="25"/>
      <c r="Y27" s="26"/>
      <c r="Z27" s="92">
        <v>7</v>
      </c>
      <c r="AA27" s="93">
        <v>5</v>
      </c>
      <c r="AB27" s="94">
        <v>0</v>
      </c>
      <c r="AC27" s="10">
        <f>SUM(Z27:AB27)</f>
        <v>12</v>
      </c>
      <c r="AD27" s="55"/>
      <c r="AS27"/>
    </row>
    <row r="28" spans="1:45" ht="13.5" thickBot="1">
      <c r="A28" s="5">
        <v>16041</v>
      </c>
      <c r="B28" s="120">
        <v>1</v>
      </c>
      <c r="C28" s="121">
        <v>0</v>
      </c>
      <c r="D28" s="122">
        <v>0</v>
      </c>
      <c r="E28" s="120">
        <v>5</v>
      </c>
      <c r="F28" s="121">
        <v>4</v>
      </c>
      <c r="G28" s="122">
        <v>4</v>
      </c>
      <c r="H28" s="120">
        <v>4</v>
      </c>
      <c r="I28" s="121">
        <v>1</v>
      </c>
      <c r="J28" s="122">
        <v>6</v>
      </c>
      <c r="K28" s="120">
        <v>0</v>
      </c>
      <c r="L28" s="121">
        <v>0</v>
      </c>
      <c r="M28" s="122">
        <v>0</v>
      </c>
      <c r="N28" s="138"/>
      <c r="O28" s="139"/>
      <c r="P28" s="140"/>
      <c r="Q28" s="120">
        <v>2</v>
      </c>
      <c r="R28" s="121">
        <v>1</v>
      </c>
      <c r="S28" s="142">
        <v>1</v>
      </c>
      <c r="T28" s="30"/>
      <c r="U28" s="31"/>
      <c r="V28" s="32"/>
      <c r="W28" s="27"/>
      <c r="X28" s="28"/>
      <c r="Y28" s="29"/>
      <c r="Z28" s="95">
        <v>12</v>
      </c>
      <c r="AA28" s="96">
        <v>6</v>
      </c>
      <c r="AB28" s="97">
        <v>11</v>
      </c>
      <c r="AC28" s="11">
        <f>SUM(Z28:AB28)</f>
        <v>29</v>
      </c>
      <c r="AD28" s="62"/>
      <c r="AS28"/>
    </row>
    <row r="29" spans="1:45" ht="13.5" thickTop="1">
      <c r="A29" s="7">
        <v>16072</v>
      </c>
      <c r="B29" s="123">
        <v>0</v>
      </c>
      <c r="C29" s="124">
        <v>0</v>
      </c>
      <c r="D29" s="125">
        <v>0</v>
      </c>
      <c r="E29" s="123">
        <v>1</v>
      </c>
      <c r="F29" s="124">
        <v>2</v>
      </c>
      <c r="G29" s="125">
        <v>3</v>
      </c>
      <c r="H29" s="123">
        <v>5</v>
      </c>
      <c r="I29" s="124">
        <v>2</v>
      </c>
      <c r="J29" s="125">
        <v>1</v>
      </c>
      <c r="K29" s="123">
        <v>7</v>
      </c>
      <c r="L29" s="124">
        <v>0</v>
      </c>
      <c r="M29" s="125">
        <v>5</v>
      </c>
      <c r="N29" s="138"/>
      <c r="O29" s="139"/>
      <c r="P29" s="140"/>
      <c r="Q29" s="123">
        <v>5</v>
      </c>
      <c r="R29" s="124">
        <v>1</v>
      </c>
      <c r="S29" s="143">
        <v>1</v>
      </c>
      <c r="T29" s="33"/>
      <c r="U29" s="34"/>
      <c r="V29" s="35"/>
      <c r="W29" s="21"/>
      <c r="X29" s="22"/>
      <c r="Y29" s="23"/>
      <c r="Z29" s="110">
        <v>18</v>
      </c>
      <c r="AA29" s="111">
        <v>5</v>
      </c>
      <c r="AB29" s="112">
        <v>10</v>
      </c>
      <c r="AC29" s="113">
        <f>SUM(Z29:AB29)</f>
        <v>33</v>
      </c>
      <c r="AD29" s="54">
        <v>400</v>
      </c>
      <c r="AS29"/>
    </row>
    <row r="30" spans="1:45" ht="12.75">
      <c r="A30" s="4">
        <v>16103</v>
      </c>
      <c r="B30" s="117">
        <v>0</v>
      </c>
      <c r="C30" s="118">
        <v>0</v>
      </c>
      <c r="D30" s="119">
        <v>0</v>
      </c>
      <c r="E30" s="117">
        <v>8</v>
      </c>
      <c r="F30" s="118">
        <v>1</v>
      </c>
      <c r="G30" s="119">
        <v>3</v>
      </c>
      <c r="H30" s="117">
        <v>4</v>
      </c>
      <c r="I30" s="118">
        <v>0</v>
      </c>
      <c r="J30" s="119">
        <v>3</v>
      </c>
      <c r="K30" s="117">
        <v>2</v>
      </c>
      <c r="L30" s="118">
        <v>1</v>
      </c>
      <c r="M30" s="119">
        <v>0</v>
      </c>
      <c r="N30" s="138"/>
      <c r="O30" s="139"/>
      <c r="P30" s="140"/>
      <c r="Q30" s="117">
        <v>2</v>
      </c>
      <c r="R30" s="118">
        <v>1</v>
      </c>
      <c r="S30" s="141">
        <v>1</v>
      </c>
      <c r="T30" s="36"/>
      <c r="U30" s="37"/>
      <c r="V30" s="38"/>
      <c r="W30" s="24"/>
      <c r="X30" s="25"/>
      <c r="Y30" s="26"/>
      <c r="Z30" s="102">
        <v>16</v>
      </c>
      <c r="AA30" s="103">
        <v>3</v>
      </c>
      <c r="AB30" s="104">
        <v>7</v>
      </c>
      <c r="AC30" s="105">
        <f>SUM(Z30:AB30)</f>
        <v>26</v>
      </c>
      <c r="AD30" s="55"/>
      <c r="AS30"/>
    </row>
    <row r="31" spans="1:45" ht="12.75">
      <c r="A31" s="4">
        <v>16132</v>
      </c>
      <c r="B31" s="117">
        <v>0</v>
      </c>
      <c r="C31" s="118">
        <v>0</v>
      </c>
      <c r="D31" s="119">
        <v>0</v>
      </c>
      <c r="E31" s="117">
        <v>2</v>
      </c>
      <c r="F31" s="118">
        <v>1</v>
      </c>
      <c r="G31" s="119">
        <v>3</v>
      </c>
      <c r="H31" s="117">
        <v>1</v>
      </c>
      <c r="I31" s="118">
        <v>1</v>
      </c>
      <c r="J31" s="119">
        <v>3</v>
      </c>
      <c r="K31" s="117">
        <v>1</v>
      </c>
      <c r="L31" s="118">
        <v>6</v>
      </c>
      <c r="M31" s="119">
        <v>4</v>
      </c>
      <c r="N31" s="138"/>
      <c r="O31" s="139"/>
      <c r="P31" s="140"/>
      <c r="Q31" s="117">
        <v>2</v>
      </c>
      <c r="R31" s="118">
        <v>1</v>
      </c>
      <c r="S31" s="141">
        <v>7</v>
      </c>
      <c r="T31" s="36"/>
      <c r="U31" s="37"/>
      <c r="V31" s="38"/>
      <c r="W31" s="24"/>
      <c r="X31" s="25"/>
      <c r="Y31" s="26"/>
      <c r="Z31" s="102">
        <v>6</v>
      </c>
      <c r="AA31" s="103">
        <v>9</v>
      </c>
      <c r="AB31" s="104">
        <v>17</v>
      </c>
      <c r="AC31" s="105">
        <f>SUM(Z31:AB31)</f>
        <v>32</v>
      </c>
      <c r="AD31" s="55"/>
      <c r="AS31"/>
    </row>
    <row r="32" spans="1:45" ht="12.75">
      <c r="A32" s="4">
        <v>16163</v>
      </c>
      <c r="B32" s="117">
        <v>0</v>
      </c>
      <c r="C32" s="118">
        <v>0</v>
      </c>
      <c r="D32" s="119">
        <v>0</v>
      </c>
      <c r="E32" s="117">
        <v>4</v>
      </c>
      <c r="F32" s="118">
        <v>0</v>
      </c>
      <c r="G32" s="119">
        <v>2</v>
      </c>
      <c r="H32" s="117">
        <v>7</v>
      </c>
      <c r="I32" s="118">
        <v>1</v>
      </c>
      <c r="J32" s="119">
        <v>0</v>
      </c>
      <c r="K32" s="117">
        <v>4</v>
      </c>
      <c r="L32" s="118">
        <v>0</v>
      </c>
      <c r="M32" s="119">
        <v>9</v>
      </c>
      <c r="N32" s="138"/>
      <c r="O32" s="139"/>
      <c r="P32" s="140"/>
      <c r="Q32" s="117">
        <v>2</v>
      </c>
      <c r="R32" s="118">
        <v>0</v>
      </c>
      <c r="S32" s="141">
        <v>5</v>
      </c>
      <c r="T32" s="36"/>
      <c r="U32" s="37"/>
      <c r="V32" s="38"/>
      <c r="W32" s="24"/>
      <c r="X32" s="25"/>
      <c r="Y32" s="26"/>
      <c r="Z32" s="102">
        <v>17</v>
      </c>
      <c r="AA32" s="103">
        <v>1</v>
      </c>
      <c r="AB32" s="104">
        <v>16</v>
      </c>
      <c r="AC32" s="105">
        <f>SUM(Z32:AB32)</f>
        <v>34</v>
      </c>
      <c r="AD32" s="55"/>
      <c r="AS32"/>
    </row>
    <row r="33" spans="1:45" ht="12.75">
      <c r="A33" s="4">
        <v>16193</v>
      </c>
      <c r="B33" s="117">
        <v>0</v>
      </c>
      <c r="C33" s="118">
        <v>0</v>
      </c>
      <c r="D33" s="119">
        <v>1</v>
      </c>
      <c r="E33" s="117">
        <v>5</v>
      </c>
      <c r="F33" s="118">
        <v>1</v>
      </c>
      <c r="G33" s="119">
        <v>1</v>
      </c>
      <c r="H33" s="117">
        <v>3</v>
      </c>
      <c r="I33" s="118">
        <v>0</v>
      </c>
      <c r="J33" s="119">
        <v>8</v>
      </c>
      <c r="K33" s="117">
        <v>1</v>
      </c>
      <c r="L33" s="118">
        <v>0</v>
      </c>
      <c r="M33" s="119">
        <v>8</v>
      </c>
      <c r="N33" s="138"/>
      <c r="O33" s="139"/>
      <c r="P33" s="140"/>
      <c r="Q33" s="117">
        <v>6</v>
      </c>
      <c r="R33" s="118">
        <v>0</v>
      </c>
      <c r="S33" s="141">
        <v>3</v>
      </c>
      <c r="T33" s="36"/>
      <c r="U33" s="37"/>
      <c r="V33" s="38"/>
      <c r="W33" s="24"/>
      <c r="X33" s="25"/>
      <c r="Y33" s="26"/>
      <c r="Z33" s="102">
        <v>15</v>
      </c>
      <c r="AA33" s="103">
        <v>1</v>
      </c>
      <c r="AB33" s="104">
        <v>21</v>
      </c>
      <c r="AC33" s="105">
        <f>SUM(Z33:AB33)</f>
        <v>37</v>
      </c>
      <c r="AD33" s="55"/>
      <c r="AS33"/>
    </row>
    <row r="34" spans="1:45" ht="12.75">
      <c r="A34" s="4">
        <v>16224</v>
      </c>
      <c r="B34" s="117">
        <v>0</v>
      </c>
      <c r="C34" s="118">
        <v>0</v>
      </c>
      <c r="D34" s="119">
        <v>0</v>
      </c>
      <c r="E34" s="117">
        <v>8</v>
      </c>
      <c r="F34" s="118">
        <v>0</v>
      </c>
      <c r="G34" s="119">
        <v>2</v>
      </c>
      <c r="H34" s="117">
        <v>9</v>
      </c>
      <c r="I34" s="118">
        <v>1</v>
      </c>
      <c r="J34" s="119">
        <v>5</v>
      </c>
      <c r="K34" s="117">
        <v>1</v>
      </c>
      <c r="L34" s="118">
        <v>0</v>
      </c>
      <c r="M34" s="119">
        <v>16</v>
      </c>
      <c r="N34" s="138"/>
      <c r="O34" s="139"/>
      <c r="P34" s="140"/>
      <c r="Q34" s="117">
        <v>5</v>
      </c>
      <c r="R34" s="118">
        <v>0</v>
      </c>
      <c r="S34" s="141">
        <v>3</v>
      </c>
      <c r="T34" s="36"/>
      <c r="U34" s="37"/>
      <c r="V34" s="38"/>
      <c r="W34" s="117">
        <v>0</v>
      </c>
      <c r="X34" s="118">
        <v>0</v>
      </c>
      <c r="Y34" s="119">
        <v>1</v>
      </c>
      <c r="Z34" s="102">
        <v>23</v>
      </c>
      <c r="AA34" s="103">
        <v>1</v>
      </c>
      <c r="AB34" s="104">
        <v>27</v>
      </c>
      <c r="AC34" s="105">
        <f>SUM(Z34:AB34)</f>
        <v>51</v>
      </c>
      <c r="AD34" s="55"/>
      <c r="AS34"/>
    </row>
    <row r="35" spans="1:45" ht="12.75">
      <c r="A35" s="4">
        <v>16254</v>
      </c>
      <c r="B35" s="117">
        <v>0</v>
      </c>
      <c r="C35" s="118">
        <v>0</v>
      </c>
      <c r="D35" s="119">
        <v>0</v>
      </c>
      <c r="E35" s="117">
        <v>1</v>
      </c>
      <c r="F35" s="118">
        <v>0</v>
      </c>
      <c r="G35" s="119">
        <v>1</v>
      </c>
      <c r="H35" s="117">
        <v>4</v>
      </c>
      <c r="I35" s="118">
        <v>0</v>
      </c>
      <c r="J35" s="119">
        <v>2</v>
      </c>
      <c r="K35" s="129">
        <v>4</v>
      </c>
      <c r="L35" s="130">
        <v>8</v>
      </c>
      <c r="M35" s="131">
        <v>6</v>
      </c>
      <c r="N35" s="138"/>
      <c r="O35" s="139"/>
      <c r="P35" s="140"/>
      <c r="Q35" s="117">
        <v>1</v>
      </c>
      <c r="R35" s="118">
        <v>1</v>
      </c>
      <c r="S35" s="141">
        <v>2</v>
      </c>
      <c r="T35" s="36"/>
      <c r="U35" s="37"/>
      <c r="V35" s="38"/>
      <c r="W35" s="117">
        <v>0</v>
      </c>
      <c r="X35" s="118">
        <v>0</v>
      </c>
      <c r="Y35" s="119">
        <v>0</v>
      </c>
      <c r="Z35" s="102">
        <v>10</v>
      </c>
      <c r="AA35" s="103">
        <v>9</v>
      </c>
      <c r="AB35" s="104">
        <v>11</v>
      </c>
      <c r="AC35" s="105">
        <f>SUM(Z35:AB35)</f>
        <v>30</v>
      </c>
      <c r="AD35" s="55"/>
      <c r="AS35"/>
    </row>
    <row r="36" spans="1:45" ht="12.75">
      <c r="A36" s="4">
        <v>16285</v>
      </c>
      <c r="B36" s="117">
        <v>1</v>
      </c>
      <c r="C36" s="118">
        <v>0</v>
      </c>
      <c r="D36" s="119">
        <v>1</v>
      </c>
      <c r="E36" s="117">
        <v>1</v>
      </c>
      <c r="F36" s="118">
        <v>2</v>
      </c>
      <c r="G36" s="119">
        <v>8</v>
      </c>
      <c r="H36" s="117">
        <v>7</v>
      </c>
      <c r="I36" s="118">
        <v>1</v>
      </c>
      <c r="J36" s="119">
        <v>1</v>
      </c>
      <c r="K36" s="117">
        <v>2</v>
      </c>
      <c r="L36" s="118">
        <v>1</v>
      </c>
      <c r="M36" s="119">
        <v>6</v>
      </c>
      <c r="N36" s="138"/>
      <c r="O36" s="139"/>
      <c r="P36" s="140"/>
      <c r="Q36" s="117">
        <v>5</v>
      </c>
      <c r="R36" s="118">
        <v>0</v>
      </c>
      <c r="S36" s="141">
        <v>7</v>
      </c>
      <c r="T36" s="36"/>
      <c r="U36" s="37"/>
      <c r="V36" s="38"/>
      <c r="W36" s="117">
        <v>0</v>
      </c>
      <c r="X36" s="118">
        <v>0</v>
      </c>
      <c r="Y36" s="119">
        <v>1</v>
      </c>
      <c r="Z36" s="102">
        <v>16</v>
      </c>
      <c r="AA36" s="103">
        <v>4</v>
      </c>
      <c r="AB36" s="104">
        <v>24</v>
      </c>
      <c r="AC36" s="105">
        <f>SUM(Z36:AB36)</f>
        <v>44</v>
      </c>
      <c r="AD36" s="55"/>
      <c r="AS36"/>
    </row>
    <row r="37" spans="1:45" ht="12.75">
      <c r="A37" s="4">
        <v>16316</v>
      </c>
      <c r="B37" s="117">
        <v>0</v>
      </c>
      <c r="C37" s="118">
        <v>0</v>
      </c>
      <c r="D37" s="119">
        <v>0</v>
      </c>
      <c r="E37" s="117">
        <v>0</v>
      </c>
      <c r="F37" s="118">
        <v>2</v>
      </c>
      <c r="G37" s="119">
        <v>3</v>
      </c>
      <c r="H37" s="117">
        <v>3</v>
      </c>
      <c r="I37" s="118">
        <v>2</v>
      </c>
      <c r="J37" s="119">
        <v>1</v>
      </c>
      <c r="K37" s="123">
        <v>3</v>
      </c>
      <c r="L37" s="124">
        <v>2</v>
      </c>
      <c r="M37" s="125">
        <v>3</v>
      </c>
      <c r="N37" s="138"/>
      <c r="O37" s="139"/>
      <c r="P37" s="140"/>
      <c r="Q37" s="117">
        <v>0</v>
      </c>
      <c r="R37" s="118">
        <v>1</v>
      </c>
      <c r="S37" s="141">
        <v>7</v>
      </c>
      <c r="T37" s="36"/>
      <c r="U37" s="37"/>
      <c r="V37" s="38"/>
      <c r="W37" s="117">
        <v>0</v>
      </c>
      <c r="X37" s="118">
        <v>0</v>
      </c>
      <c r="Y37" s="119">
        <v>0</v>
      </c>
      <c r="Z37" s="102">
        <v>6</v>
      </c>
      <c r="AA37" s="103">
        <v>7</v>
      </c>
      <c r="AB37" s="104">
        <v>14</v>
      </c>
      <c r="AC37" s="105">
        <f>SUM(Z37:AB37)</f>
        <v>27</v>
      </c>
      <c r="AD37" s="55"/>
      <c r="AS37"/>
    </row>
    <row r="38" spans="1:45" ht="12.75">
      <c r="A38" s="4">
        <v>16346</v>
      </c>
      <c r="B38" s="117">
        <v>0</v>
      </c>
      <c r="C38" s="118">
        <v>1</v>
      </c>
      <c r="D38" s="119">
        <v>0</v>
      </c>
      <c r="E38" s="117">
        <v>3</v>
      </c>
      <c r="F38" s="118">
        <v>4</v>
      </c>
      <c r="G38" s="119">
        <v>5</v>
      </c>
      <c r="H38" s="117">
        <v>0</v>
      </c>
      <c r="I38" s="118">
        <v>0</v>
      </c>
      <c r="J38" s="119">
        <v>1</v>
      </c>
      <c r="K38" s="117">
        <v>0</v>
      </c>
      <c r="L38" s="118">
        <v>4</v>
      </c>
      <c r="M38" s="119">
        <v>3</v>
      </c>
      <c r="N38" s="138"/>
      <c r="O38" s="139"/>
      <c r="P38" s="140"/>
      <c r="Q38" s="117">
        <v>4</v>
      </c>
      <c r="R38" s="118">
        <v>4</v>
      </c>
      <c r="S38" s="141">
        <v>0</v>
      </c>
      <c r="T38" s="36"/>
      <c r="U38" s="37"/>
      <c r="V38" s="38"/>
      <c r="W38" s="117">
        <v>0</v>
      </c>
      <c r="X38" s="118">
        <v>1</v>
      </c>
      <c r="Y38" s="119">
        <v>0</v>
      </c>
      <c r="Z38" s="102">
        <v>7</v>
      </c>
      <c r="AA38" s="103">
        <v>14</v>
      </c>
      <c r="AB38" s="104">
        <v>9</v>
      </c>
      <c r="AC38" s="105">
        <f>SUM(Z38:AB38)</f>
        <v>30</v>
      </c>
      <c r="AD38" s="55"/>
      <c r="AS38"/>
    </row>
    <row r="39" spans="1:45" ht="12.75">
      <c r="A39" s="4">
        <v>16377</v>
      </c>
      <c r="B39" s="117">
        <v>0</v>
      </c>
      <c r="C39" s="118">
        <v>0</v>
      </c>
      <c r="D39" s="119">
        <v>0</v>
      </c>
      <c r="E39" s="117">
        <v>0</v>
      </c>
      <c r="F39" s="118">
        <v>1</v>
      </c>
      <c r="G39" s="119">
        <v>3</v>
      </c>
      <c r="H39" s="117">
        <v>0</v>
      </c>
      <c r="I39" s="118">
        <v>0</v>
      </c>
      <c r="J39" s="119">
        <v>1</v>
      </c>
      <c r="K39" s="117">
        <v>0</v>
      </c>
      <c r="L39" s="118">
        <v>0</v>
      </c>
      <c r="M39" s="119">
        <v>4</v>
      </c>
      <c r="N39" s="138"/>
      <c r="O39" s="139"/>
      <c r="P39" s="140"/>
      <c r="Q39" s="117">
        <v>4</v>
      </c>
      <c r="R39" s="118">
        <v>8</v>
      </c>
      <c r="S39" s="141">
        <v>0</v>
      </c>
      <c r="T39" s="36"/>
      <c r="U39" s="37"/>
      <c r="V39" s="38"/>
      <c r="W39" s="117">
        <v>0</v>
      </c>
      <c r="X39" s="118">
        <v>0</v>
      </c>
      <c r="Y39" s="119">
        <v>2</v>
      </c>
      <c r="Z39" s="102">
        <v>4</v>
      </c>
      <c r="AA39" s="103">
        <v>9</v>
      </c>
      <c r="AB39" s="104">
        <v>10</v>
      </c>
      <c r="AC39" s="105">
        <f>SUM(Z39:AB39)</f>
        <v>23</v>
      </c>
      <c r="AD39" s="55"/>
      <c r="AS39"/>
    </row>
    <row r="40" spans="1:45" ht="13.5" thickBot="1">
      <c r="A40" s="5">
        <v>16407</v>
      </c>
      <c r="B40" s="120">
        <v>0</v>
      </c>
      <c r="C40" s="121">
        <v>0</v>
      </c>
      <c r="D40" s="122">
        <v>0</v>
      </c>
      <c r="E40" s="120">
        <v>0</v>
      </c>
      <c r="F40" s="121">
        <v>0</v>
      </c>
      <c r="G40" s="122">
        <v>1</v>
      </c>
      <c r="H40" s="120">
        <v>6</v>
      </c>
      <c r="I40" s="121">
        <v>1</v>
      </c>
      <c r="J40" s="122">
        <v>5</v>
      </c>
      <c r="K40" s="120">
        <v>3</v>
      </c>
      <c r="L40" s="121">
        <v>0</v>
      </c>
      <c r="M40" s="122">
        <v>5</v>
      </c>
      <c r="N40" s="135"/>
      <c r="O40" s="136"/>
      <c r="P40" s="137"/>
      <c r="Q40" s="120">
        <v>1</v>
      </c>
      <c r="R40" s="121">
        <v>0</v>
      </c>
      <c r="S40" s="142">
        <v>10</v>
      </c>
      <c r="T40" s="39"/>
      <c r="U40" s="40"/>
      <c r="V40" s="41"/>
      <c r="W40" s="120">
        <v>0</v>
      </c>
      <c r="X40" s="121">
        <v>1</v>
      </c>
      <c r="Y40" s="122">
        <v>0</v>
      </c>
      <c r="Z40" s="106">
        <v>10</v>
      </c>
      <c r="AA40" s="107">
        <v>2</v>
      </c>
      <c r="AB40" s="108">
        <v>21</v>
      </c>
      <c r="AC40" s="109">
        <f>SUM(Z40:AB40)</f>
        <v>33</v>
      </c>
      <c r="AD40" s="62"/>
      <c r="AS40"/>
    </row>
    <row r="41" spans="1:45" ht="14.25" thickBot="1" thickTop="1">
      <c r="A41" s="2" t="s">
        <v>5</v>
      </c>
      <c r="B41" s="8">
        <f aca="true" t="shared" si="0" ref="B41:G41">SUM(B7:B40)</f>
        <v>3</v>
      </c>
      <c r="C41" s="8">
        <f t="shared" si="0"/>
        <v>3</v>
      </c>
      <c r="D41" s="8">
        <f t="shared" si="0"/>
        <v>4</v>
      </c>
      <c r="E41" s="8">
        <f t="shared" si="0"/>
        <v>68</v>
      </c>
      <c r="F41" s="8">
        <f t="shared" si="0"/>
        <v>44</v>
      </c>
      <c r="G41" s="8">
        <f t="shared" si="0"/>
        <v>71</v>
      </c>
      <c r="H41" s="8">
        <f aca="true" t="shared" si="1" ref="H41:M41">SUM(H7:H40)</f>
        <v>70</v>
      </c>
      <c r="I41" s="8">
        <f t="shared" si="1"/>
        <v>36</v>
      </c>
      <c r="J41" s="8">
        <f t="shared" si="1"/>
        <v>80</v>
      </c>
      <c r="K41" s="8">
        <f t="shared" si="1"/>
        <v>39</v>
      </c>
      <c r="L41" s="8">
        <f t="shared" si="1"/>
        <v>44</v>
      </c>
      <c r="M41" s="8">
        <f t="shared" si="1"/>
        <v>88</v>
      </c>
      <c r="N41" s="8">
        <v>3</v>
      </c>
      <c r="O41" s="8">
        <v>1</v>
      </c>
      <c r="P41" s="8">
        <v>2</v>
      </c>
      <c r="Q41" s="8">
        <f>SUM(Q14:Q40)</f>
        <v>50</v>
      </c>
      <c r="R41" s="8">
        <f>SUM(R14:R40)</f>
        <v>41</v>
      </c>
      <c r="S41" s="8">
        <f>SUM(S14:S40)</f>
        <v>71</v>
      </c>
      <c r="T41" s="20">
        <v>0</v>
      </c>
      <c r="U41" s="20">
        <f>SUM(U22:U40)</f>
        <v>6</v>
      </c>
      <c r="V41" s="20">
        <f>SUM(V22:V40)</f>
        <v>1</v>
      </c>
      <c r="W41" s="8">
        <v>0</v>
      </c>
      <c r="X41" s="8">
        <f>SUM(X34:X40)</f>
        <v>2</v>
      </c>
      <c r="Y41" s="8">
        <f>SUM(Y34:Y40)</f>
        <v>4</v>
      </c>
      <c r="Z41" s="8">
        <v>233</v>
      </c>
      <c r="AA41" s="13">
        <v>177</v>
      </c>
      <c r="AB41" s="8">
        <v>321</v>
      </c>
      <c r="AC41" s="18"/>
      <c r="AD41" s="19"/>
      <c r="AS41"/>
    </row>
    <row r="42" spans="1:45" ht="14.25" thickBot="1" thickTop="1">
      <c r="A42" s="2" t="s">
        <v>4</v>
      </c>
      <c r="B42" s="43">
        <v>6</v>
      </c>
      <c r="C42" s="64"/>
      <c r="D42" s="8">
        <v>4</v>
      </c>
      <c r="E42" s="83">
        <v>112</v>
      </c>
      <c r="F42" s="84"/>
      <c r="G42" s="8">
        <v>71</v>
      </c>
      <c r="H42" s="70">
        <v>106</v>
      </c>
      <c r="I42" s="71"/>
      <c r="J42" s="8">
        <v>80</v>
      </c>
      <c r="K42" s="66">
        <v>83</v>
      </c>
      <c r="L42" s="67"/>
      <c r="M42" s="8">
        <v>88</v>
      </c>
      <c r="N42" s="66">
        <v>4</v>
      </c>
      <c r="O42" s="67"/>
      <c r="P42" s="8">
        <v>2</v>
      </c>
      <c r="Q42" s="66">
        <v>91</v>
      </c>
      <c r="R42" s="67"/>
      <c r="S42" s="8">
        <v>71</v>
      </c>
      <c r="T42" s="66">
        <v>6</v>
      </c>
      <c r="U42" s="76"/>
      <c r="V42" s="12">
        <v>1</v>
      </c>
      <c r="W42" s="66">
        <v>2</v>
      </c>
      <c r="X42" s="76"/>
      <c r="Y42" s="12">
        <v>4</v>
      </c>
      <c r="Z42" s="78">
        <v>410</v>
      </c>
      <c r="AA42" s="79"/>
      <c r="AB42" s="8">
        <v>321</v>
      </c>
      <c r="AC42" s="18"/>
      <c r="AD42" s="19"/>
      <c r="AS42"/>
    </row>
    <row r="43" spans="1:45" ht="14.25" thickBot="1" thickTop="1">
      <c r="A43" s="2" t="s">
        <v>3</v>
      </c>
      <c r="B43" s="66">
        <v>10</v>
      </c>
      <c r="C43" s="75"/>
      <c r="D43" s="76"/>
      <c r="E43" s="66">
        <v>183</v>
      </c>
      <c r="F43" s="75"/>
      <c r="G43" s="76"/>
      <c r="H43" s="66">
        <v>186</v>
      </c>
      <c r="I43" s="75"/>
      <c r="J43" s="67"/>
      <c r="K43" s="66">
        <v>171</v>
      </c>
      <c r="L43" s="75"/>
      <c r="M43" s="67"/>
      <c r="N43" s="66">
        <v>6</v>
      </c>
      <c r="O43" s="75"/>
      <c r="P43" s="67"/>
      <c r="Q43" s="66">
        <v>162</v>
      </c>
      <c r="R43" s="77"/>
      <c r="S43" s="76"/>
      <c r="T43" s="66">
        <v>7</v>
      </c>
      <c r="U43" s="77"/>
      <c r="V43" s="76"/>
      <c r="W43" s="66">
        <v>6</v>
      </c>
      <c r="X43" s="77"/>
      <c r="Y43" s="76"/>
      <c r="Z43" s="72">
        <v>731</v>
      </c>
      <c r="AA43" s="73"/>
      <c r="AB43" s="74"/>
      <c r="AC43" s="18"/>
      <c r="AD43" s="19"/>
      <c r="AS43"/>
    </row>
    <row r="44" spans="3:31" ht="13.5" thickTop="1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18" ht="12.75">
      <c r="C46" s="82" t="s">
        <v>27</v>
      </c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1"/>
      <c r="R46" s="81"/>
    </row>
    <row r="48" spans="3:7" ht="12.75">
      <c r="C48" s="80" t="s">
        <v>28</v>
      </c>
      <c r="D48" s="80"/>
      <c r="E48" s="80"/>
      <c r="F48" s="80"/>
      <c r="G48" s="80"/>
    </row>
    <row r="49" spans="3:8" ht="12.75">
      <c r="C49" s="80" t="s">
        <v>29</v>
      </c>
      <c r="D49" s="80"/>
      <c r="E49" s="80"/>
      <c r="F49" s="80"/>
      <c r="G49" s="80"/>
      <c r="H49" s="81"/>
    </row>
    <row r="51" spans="3:13" ht="12.75">
      <c r="C51" s="80" t="s">
        <v>16</v>
      </c>
      <c r="D51" s="80"/>
      <c r="E51" s="80"/>
      <c r="F51" s="80"/>
      <c r="G51" s="80"/>
      <c r="H51" s="80"/>
      <c r="I51" s="80"/>
      <c r="J51" s="80"/>
      <c r="K51" s="80"/>
      <c r="L51" s="80"/>
      <c r="M51" s="80"/>
    </row>
    <row r="54" spans="3:4" ht="12.75">
      <c r="C54" s="80" t="s">
        <v>8</v>
      </c>
      <c r="D54" s="80"/>
    </row>
    <row r="56" spans="3:8" ht="12.75">
      <c r="C56" s="80" t="s">
        <v>9</v>
      </c>
      <c r="D56" s="80"/>
      <c r="E56" s="80"/>
      <c r="F56" s="80"/>
      <c r="G56" s="80"/>
      <c r="H56" s="80"/>
    </row>
    <row r="58" spans="3:8" ht="12.75">
      <c r="C58" s="80" t="s">
        <v>10</v>
      </c>
      <c r="D58" s="80"/>
      <c r="E58" s="80"/>
      <c r="F58" s="80"/>
      <c r="G58" s="80"/>
      <c r="H58" s="80"/>
    </row>
    <row r="60" spans="3:7" ht="12.75">
      <c r="C60" s="80" t="s">
        <v>11</v>
      </c>
      <c r="D60" s="80"/>
      <c r="E60" s="80"/>
      <c r="F60" s="80"/>
      <c r="G60" s="80"/>
    </row>
    <row r="61" ht="13.5" thickBot="1"/>
    <row r="62" spans="3:8" ht="14.25" thickBot="1" thickTop="1">
      <c r="C62" s="17"/>
      <c r="D62" s="80" t="s">
        <v>12</v>
      </c>
      <c r="E62" s="80"/>
      <c r="F62" s="80"/>
      <c r="G62" s="80"/>
      <c r="H62" s="80"/>
    </row>
    <row r="63" ht="14.25" thickBot="1" thickTop="1"/>
    <row r="64" spans="3:8" ht="14.25" thickBot="1" thickTop="1">
      <c r="C64" s="16"/>
      <c r="D64" s="80" t="s">
        <v>13</v>
      </c>
      <c r="E64" s="80"/>
      <c r="F64" s="80"/>
      <c r="G64" s="80"/>
      <c r="H64" s="80"/>
    </row>
    <row r="65" ht="14.25" thickBot="1" thickTop="1"/>
    <row r="66" spans="3:9" ht="14.25" thickBot="1" thickTop="1">
      <c r="C66" s="15"/>
      <c r="D66" s="80" t="s">
        <v>14</v>
      </c>
      <c r="E66" s="80"/>
      <c r="F66" s="80"/>
      <c r="G66" s="80"/>
      <c r="H66" s="80"/>
      <c r="I66" s="80"/>
    </row>
    <row r="67" ht="13.5" thickTop="1"/>
    <row r="68" spans="3:11" ht="12.75">
      <c r="C68" s="14"/>
      <c r="D68" s="80" t="s">
        <v>15</v>
      </c>
      <c r="E68" s="80"/>
      <c r="F68" s="80"/>
      <c r="G68" s="80"/>
      <c r="H68" s="80"/>
      <c r="I68" s="80"/>
      <c r="J68" s="80"/>
      <c r="K68" s="80"/>
    </row>
  </sheetData>
  <mergeCells count="48">
    <mergeCell ref="B1:Q1"/>
    <mergeCell ref="B3:Q3"/>
    <mergeCell ref="N5:P5"/>
    <mergeCell ref="H5:J5"/>
    <mergeCell ref="K5:M5"/>
    <mergeCell ref="C51:M51"/>
    <mergeCell ref="Q43:S43"/>
    <mergeCell ref="K43:M43"/>
    <mergeCell ref="C49:H49"/>
    <mergeCell ref="C48:G48"/>
    <mergeCell ref="C46:R46"/>
    <mergeCell ref="B43:D43"/>
    <mergeCell ref="E43:G43"/>
    <mergeCell ref="H43:J43"/>
    <mergeCell ref="D66:I66"/>
    <mergeCell ref="D68:K68"/>
    <mergeCell ref="C54:D54"/>
    <mergeCell ref="C56:H56"/>
    <mergeCell ref="C58:H58"/>
    <mergeCell ref="C60:G60"/>
    <mergeCell ref="D62:H62"/>
    <mergeCell ref="D64:H64"/>
    <mergeCell ref="Z43:AB43"/>
    <mergeCell ref="N42:O42"/>
    <mergeCell ref="N43:P43"/>
    <mergeCell ref="T42:U42"/>
    <mergeCell ref="T43:V43"/>
    <mergeCell ref="W42:X42"/>
    <mergeCell ref="Z42:AA42"/>
    <mergeCell ref="W43:Y43"/>
    <mergeCell ref="B42:C42"/>
    <mergeCell ref="Q5:S5"/>
    <mergeCell ref="Q42:R42"/>
    <mergeCell ref="B5:D5"/>
    <mergeCell ref="E5:G5"/>
    <mergeCell ref="K42:L42"/>
    <mergeCell ref="H42:I42"/>
    <mergeCell ref="E42:F42"/>
    <mergeCell ref="A5:A6"/>
    <mergeCell ref="AD7:AD16"/>
    <mergeCell ref="AD5:AD6"/>
    <mergeCell ref="W5:Y5"/>
    <mergeCell ref="N12:P40"/>
    <mergeCell ref="N7:P8"/>
    <mergeCell ref="AD29:AD40"/>
    <mergeCell ref="AD17:AD28"/>
    <mergeCell ref="Z5:AC5"/>
    <mergeCell ref="T5:V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СССР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</dc:creator>
  <cp:keywords/>
  <dc:description/>
  <cp:lastModifiedBy>Макс</cp:lastModifiedBy>
  <dcterms:created xsi:type="dcterms:W3CDTF">2007-10-09T13:52:58Z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