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<sst xmlns="http://schemas.openxmlformats.org/spreadsheetml/2006/main" count="32" uniqueCount="32">
  <si>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</si>
  <si>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</si>
  <si>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</si>
  <si>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</si>
  <si>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</si>
  <si>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</si>
  <si>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</si>
  <si>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</si>
  <si>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</si>
  <si>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</si>
  <si>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</si>
  <si>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</si>
  <si>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</si>
  <si>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</si>
  <si>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</si>
  <si>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</si>
  <si>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отдельных транспортных эскадрилий</t>
  </si>
  <si>
    <t>Transportfliegerstaffel 4</t>
  </si>
  <si>
    <t>Transportfliegerstaffel 5</t>
  </si>
  <si>
    <t>Transportstaffel (See) 222</t>
  </si>
  <si>
    <t>Lufttransportstaffel 290</t>
  </si>
  <si>
    <t>Transportstaffel Hansa</t>
  </si>
  <si>
    <t>Savoia Staffel</t>
  </si>
  <si>
    <t>Seetransportstaffel 1</t>
  </si>
  <si>
    <t>Seetransportstaffel 2</t>
  </si>
  <si>
    <t>Seetransportstaffel 3</t>
  </si>
  <si>
    <t>Нет данных</t>
  </si>
  <si>
    <t>Fliegertransportstaffel Condor</t>
  </si>
  <si>
    <t xml:space="preserve">Итого общие потери транспортных эскадрилий с июня 1942 г. по декабрь 1944 г. включительно составили 111 самолётов (из них 89 безвозвратно и 22 ремонт) </t>
  </si>
  <si>
    <t>Общие боевые потери: 32 самолёта</t>
  </si>
  <si>
    <t>Общие эксплуатационные потери: 57 самолётов</t>
  </si>
  <si>
    <t>Все потери понесены на Западном фронте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</si>
</sst>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2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tabSelected="1" workbookViewId="0" topLeftCell="A1">
      <selection activeCell="A128" sqref="A128"/>
    </sheetView>
  </sheetViews>
  <sheetFormatPr defaultColWidth="9.00390625" defaultRowHeight="12.75"/>
  <cols>
    <col min="1" max="1" width="13.125" style="1" customWidth="1"/>
    <col min="2" max="2" width="9.125" style="1" customWidth="1"/>
    <col min="14" max="16" width="9.625" style="0" customWidth="1"/>
    <col min="36" max="36" width="12.125" style="0" customWidth="1"/>
    <col min="45" max="45" width="10.875" style="1" customWidth="1"/>
  </cols>
  <sheetData>
    <row r="1" spans="2:17" ht="27">
      <c r="B1" s="107" t="s">
        <v>16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3" spans="2:17" ht="15.75">
      <c r="B3" s="108" t="s">
        <v>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ht="13.5" thickBot="1"/>
    <row r="5" spans="1:45" ht="14.25" thickBot="1" thickTop="1">
      <c r="A5" s="101" t="s">
        <v>0</v>
      </c>
      <c r="B5" s="74" t="s">
        <v>17</v>
      </c>
      <c r="C5" s="111"/>
      <c r="D5" s="110"/>
      <c r="E5" s="74" t="s">
        <v>18</v>
      </c>
      <c r="F5" s="75"/>
      <c r="G5" s="95"/>
      <c r="H5" s="74" t="s">
        <v>19</v>
      </c>
      <c r="I5" s="75"/>
      <c r="J5" s="95"/>
      <c r="K5" s="96" t="s">
        <v>20</v>
      </c>
      <c r="L5" s="97"/>
      <c r="M5" s="96"/>
      <c r="N5" s="74" t="s">
        <v>27</v>
      </c>
      <c r="O5" s="75"/>
      <c r="P5" s="76"/>
      <c r="Q5" s="74" t="s">
        <v>21</v>
      </c>
      <c r="R5" s="75"/>
      <c r="S5" s="76"/>
      <c r="T5" s="74" t="s">
        <v>22</v>
      </c>
      <c r="U5" s="75"/>
      <c r="V5" s="76"/>
      <c r="W5" s="74" t="s">
        <v>23</v>
      </c>
      <c r="X5" s="75"/>
      <c r="Y5" s="76"/>
      <c r="Z5" s="74" t="s">
        <v>24</v>
      </c>
      <c r="AA5" s="75"/>
      <c r="AB5" s="76"/>
      <c r="AC5" s="74" t="s">
        <v>25</v>
      </c>
      <c r="AD5" s="75"/>
      <c r="AE5" s="76"/>
      <c r="AF5" s="74" t="s">
        <v>1</v>
      </c>
      <c r="AG5" s="109"/>
      <c r="AH5" s="109"/>
      <c r="AI5" s="110"/>
      <c r="AJ5" s="103" t="s">
        <v>2</v>
      </c>
      <c r="AS5"/>
    </row>
    <row r="6" spans="1:45" ht="14.25" thickBot="1" thickTop="1">
      <c r="A6" s="102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2">
        <v>1</v>
      </c>
      <c r="U6" s="2">
        <v>2</v>
      </c>
      <c r="V6" s="2">
        <v>3</v>
      </c>
      <c r="W6" s="2">
        <v>1</v>
      </c>
      <c r="X6" s="2">
        <v>2</v>
      </c>
      <c r="Y6" s="2">
        <v>3</v>
      </c>
      <c r="Z6" s="2">
        <v>1</v>
      </c>
      <c r="AA6" s="2">
        <v>2</v>
      </c>
      <c r="AB6" s="2">
        <v>3</v>
      </c>
      <c r="AC6" s="2">
        <v>1</v>
      </c>
      <c r="AD6" s="2">
        <v>2</v>
      </c>
      <c r="AE6" s="2">
        <v>3</v>
      </c>
      <c r="AF6" s="6">
        <v>1</v>
      </c>
      <c r="AG6" s="6">
        <v>2</v>
      </c>
      <c r="AH6" s="6">
        <v>3</v>
      </c>
      <c r="AI6" s="6" t="s">
        <v>6</v>
      </c>
      <c r="AJ6" s="41"/>
      <c r="AS6"/>
    </row>
    <row r="7" spans="1:45" ht="13.5" thickTop="1">
      <c r="A7" s="4">
        <v>15493</v>
      </c>
      <c r="B7" s="20"/>
      <c r="C7" s="21"/>
      <c r="D7" s="22"/>
      <c r="E7" s="20"/>
      <c r="F7" s="21"/>
      <c r="G7" s="22"/>
      <c r="H7" s="65">
        <v>0</v>
      </c>
      <c r="I7" s="66">
        <v>0</v>
      </c>
      <c r="J7" s="67">
        <v>0</v>
      </c>
      <c r="K7" s="20"/>
      <c r="L7" s="21"/>
      <c r="M7" s="22"/>
      <c r="N7" s="20"/>
      <c r="O7" s="21"/>
      <c r="P7" s="22"/>
      <c r="Q7" s="20"/>
      <c r="R7" s="21"/>
      <c r="S7" s="22"/>
      <c r="T7" s="20"/>
      <c r="U7" s="21"/>
      <c r="V7" s="22"/>
      <c r="W7" s="20"/>
      <c r="X7" s="21"/>
      <c r="Y7" s="22"/>
      <c r="Z7" s="20"/>
      <c r="AA7" s="21"/>
      <c r="AB7" s="22"/>
      <c r="AC7" s="20"/>
      <c r="AD7" s="21"/>
      <c r="AE7" s="22"/>
      <c r="AF7" s="44">
        <v>0</v>
      </c>
      <c r="AG7" s="45">
        <v>0</v>
      </c>
      <c r="AH7" s="46">
        <v>0</v>
      </c>
      <c r="AI7" s="47">
        <f>SUM(AF7:AH7)</f>
        <v>0</v>
      </c>
      <c r="AJ7" s="82">
        <v>0</v>
      </c>
      <c r="AS7"/>
    </row>
    <row r="8" spans="1:45" ht="12.75">
      <c r="A8" s="4">
        <v>15523</v>
      </c>
      <c r="B8" s="20"/>
      <c r="C8" s="21"/>
      <c r="D8" s="22"/>
      <c r="E8" s="20"/>
      <c r="F8" s="21"/>
      <c r="G8" s="22"/>
      <c r="H8" s="65">
        <v>0</v>
      </c>
      <c r="I8" s="66">
        <v>0</v>
      </c>
      <c r="J8" s="67">
        <v>0</v>
      </c>
      <c r="K8" s="20"/>
      <c r="L8" s="21"/>
      <c r="M8" s="22"/>
      <c r="N8" s="20"/>
      <c r="O8" s="21"/>
      <c r="P8" s="22"/>
      <c r="Q8" s="20"/>
      <c r="R8" s="21"/>
      <c r="S8" s="22"/>
      <c r="T8" s="20"/>
      <c r="U8" s="21"/>
      <c r="V8" s="22"/>
      <c r="W8" s="20"/>
      <c r="X8" s="21"/>
      <c r="Y8" s="22"/>
      <c r="Z8" s="20"/>
      <c r="AA8" s="21"/>
      <c r="AB8" s="22"/>
      <c r="AC8" s="20"/>
      <c r="AD8" s="21"/>
      <c r="AE8" s="22"/>
      <c r="AF8" s="48">
        <v>0</v>
      </c>
      <c r="AG8" s="49">
        <v>0</v>
      </c>
      <c r="AH8" s="50">
        <v>0</v>
      </c>
      <c r="AI8" s="47">
        <v>0</v>
      </c>
      <c r="AJ8" s="83"/>
      <c r="AS8"/>
    </row>
    <row r="9" spans="1:45" ht="12.75">
      <c r="A9" s="4">
        <v>15554</v>
      </c>
      <c r="B9" s="20"/>
      <c r="C9" s="21"/>
      <c r="D9" s="22"/>
      <c r="E9" s="20"/>
      <c r="F9" s="21"/>
      <c r="G9" s="22"/>
      <c r="H9" s="65">
        <v>0</v>
      </c>
      <c r="I9" s="66">
        <v>0</v>
      </c>
      <c r="J9" s="67">
        <v>0</v>
      </c>
      <c r="K9" s="20"/>
      <c r="L9" s="21"/>
      <c r="M9" s="22"/>
      <c r="N9" s="20"/>
      <c r="O9" s="21"/>
      <c r="P9" s="22"/>
      <c r="Q9" s="20"/>
      <c r="R9" s="21"/>
      <c r="S9" s="22"/>
      <c r="T9" s="20"/>
      <c r="U9" s="21"/>
      <c r="V9" s="22"/>
      <c r="W9" s="20"/>
      <c r="X9" s="21"/>
      <c r="Y9" s="22"/>
      <c r="Z9" s="20"/>
      <c r="AA9" s="21"/>
      <c r="AB9" s="22"/>
      <c r="AC9" s="20"/>
      <c r="AD9" s="21"/>
      <c r="AE9" s="22"/>
      <c r="AF9" s="48">
        <v>0</v>
      </c>
      <c r="AG9" s="49">
        <v>0</v>
      </c>
      <c r="AH9" s="50">
        <v>0</v>
      </c>
      <c r="AI9" s="47">
        <v>0</v>
      </c>
      <c r="AJ9" s="83"/>
      <c r="AS9"/>
    </row>
    <row r="10" spans="1:45" ht="12.75">
      <c r="A10" s="4">
        <v>15585</v>
      </c>
      <c r="B10" s="20"/>
      <c r="C10" s="21"/>
      <c r="D10" s="22"/>
      <c r="E10" s="20"/>
      <c r="F10" s="21"/>
      <c r="G10" s="22"/>
      <c r="H10" s="65">
        <v>0</v>
      </c>
      <c r="I10" s="66">
        <v>0</v>
      </c>
      <c r="J10" s="67">
        <v>0</v>
      </c>
      <c r="K10" s="20"/>
      <c r="L10" s="21"/>
      <c r="M10" s="22"/>
      <c r="N10" s="20"/>
      <c r="O10" s="21"/>
      <c r="P10" s="22"/>
      <c r="Q10" s="20"/>
      <c r="R10" s="21"/>
      <c r="S10" s="22"/>
      <c r="T10" s="20"/>
      <c r="U10" s="21"/>
      <c r="V10" s="22"/>
      <c r="W10" s="20"/>
      <c r="X10" s="21"/>
      <c r="Y10" s="22"/>
      <c r="Z10" s="20"/>
      <c r="AA10" s="21"/>
      <c r="AB10" s="22"/>
      <c r="AC10" s="20"/>
      <c r="AD10" s="21"/>
      <c r="AE10" s="22"/>
      <c r="AF10" s="48">
        <v>0</v>
      </c>
      <c r="AG10" s="49">
        <v>0</v>
      </c>
      <c r="AH10" s="50">
        <v>0</v>
      </c>
      <c r="AI10" s="47">
        <v>0</v>
      </c>
      <c r="AJ10" s="83"/>
      <c r="AS10"/>
    </row>
    <row r="11" spans="1:45" ht="12.75">
      <c r="A11" s="4">
        <v>15615</v>
      </c>
      <c r="B11" s="20"/>
      <c r="C11" s="21"/>
      <c r="D11" s="22"/>
      <c r="E11" s="20"/>
      <c r="F11" s="21"/>
      <c r="G11" s="22"/>
      <c r="H11" s="65">
        <v>0</v>
      </c>
      <c r="I11" s="66">
        <v>0</v>
      </c>
      <c r="J11" s="67">
        <v>0</v>
      </c>
      <c r="K11" s="20"/>
      <c r="L11" s="21"/>
      <c r="M11" s="22"/>
      <c r="N11" s="20"/>
      <c r="O11" s="21"/>
      <c r="P11" s="22"/>
      <c r="Q11" s="20"/>
      <c r="R11" s="21"/>
      <c r="S11" s="22"/>
      <c r="T11" s="20"/>
      <c r="U11" s="21"/>
      <c r="V11" s="22"/>
      <c r="W11" s="20"/>
      <c r="X11" s="21"/>
      <c r="Y11" s="22"/>
      <c r="Z11" s="20"/>
      <c r="AA11" s="21"/>
      <c r="AB11" s="22"/>
      <c r="AC11" s="20"/>
      <c r="AD11" s="21"/>
      <c r="AE11" s="22"/>
      <c r="AF11" s="48">
        <v>0</v>
      </c>
      <c r="AG11" s="49">
        <v>0</v>
      </c>
      <c r="AH11" s="50">
        <v>0</v>
      </c>
      <c r="AI11" s="47">
        <v>0</v>
      </c>
      <c r="AJ11" s="83"/>
      <c r="AS11"/>
    </row>
    <row r="12" spans="1:45" ht="13.5" thickBot="1">
      <c r="A12" s="4">
        <v>15646</v>
      </c>
      <c r="B12" s="20"/>
      <c r="C12" s="21"/>
      <c r="D12" s="22"/>
      <c r="E12" s="20"/>
      <c r="F12" s="21"/>
      <c r="G12" s="22"/>
      <c r="H12" s="68">
        <v>0</v>
      </c>
      <c r="I12" s="69">
        <v>0</v>
      </c>
      <c r="J12" s="70">
        <v>0</v>
      </c>
      <c r="K12" s="20"/>
      <c r="L12" s="21"/>
      <c r="M12" s="22"/>
      <c r="N12" s="20"/>
      <c r="O12" s="21"/>
      <c r="P12" s="22"/>
      <c r="Q12" s="20"/>
      <c r="R12" s="21"/>
      <c r="S12" s="22"/>
      <c r="T12" s="20"/>
      <c r="U12" s="21"/>
      <c r="V12" s="22"/>
      <c r="W12" s="20"/>
      <c r="X12" s="21"/>
      <c r="Y12" s="22"/>
      <c r="Z12" s="20"/>
      <c r="AA12" s="21"/>
      <c r="AB12" s="22"/>
      <c r="AC12" s="20"/>
      <c r="AD12" s="21"/>
      <c r="AE12" s="22"/>
      <c r="AF12" s="48">
        <v>0</v>
      </c>
      <c r="AG12" s="49">
        <v>0</v>
      </c>
      <c r="AH12" s="50">
        <v>0</v>
      </c>
      <c r="AI12" s="47">
        <v>0</v>
      </c>
      <c r="AJ12" s="83"/>
      <c r="AS12"/>
    </row>
    <row r="13" spans="1:45" ht="14.25" thickBot="1" thickTop="1">
      <c r="A13" s="5">
        <v>15676</v>
      </c>
      <c r="B13" s="23"/>
      <c r="C13" s="24"/>
      <c r="D13" s="25"/>
      <c r="E13" s="23"/>
      <c r="F13" s="24"/>
      <c r="G13" s="25"/>
      <c r="H13" s="98" t="s">
        <v>26</v>
      </c>
      <c r="I13" s="99"/>
      <c r="J13" s="100"/>
      <c r="K13" s="23"/>
      <c r="L13" s="24"/>
      <c r="M13" s="25"/>
      <c r="N13" s="23"/>
      <c r="O13" s="24"/>
      <c r="P13" s="25"/>
      <c r="Q13" s="23"/>
      <c r="R13" s="24"/>
      <c r="S13" s="25"/>
      <c r="T13" s="23"/>
      <c r="U13" s="24"/>
      <c r="V13" s="25"/>
      <c r="W13" s="23"/>
      <c r="X13" s="24"/>
      <c r="Y13" s="25"/>
      <c r="Z13" s="23"/>
      <c r="AA13" s="24"/>
      <c r="AB13" s="25"/>
      <c r="AC13" s="23"/>
      <c r="AD13" s="24"/>
      <c r="AE13" s="25"/>
      <c r="AF13" s="51">
        <v>0</v>
      </c>
      <c r="AG13" s="52">
        <v>0</v>
      </c>
      <c r="AH13" s="53">
        <v>0</v>
      </c>
      <c r="AI13" s="54">
        <v>0</v>
      </c>
      <c r="AJ13" s="84"/>
      <c r="AS13"/>
    </row>
    <row r="14" spans="1:45" ht="13.5" thickTop="1">
      <c r="A14" s="3">
        <v>15707</v>
      </c>
      <c r="B14" s="26"/>
      <c r="C14" s="27"/>
      <c r="D14" s="28"/>
      <c r="E14" s="26"/>
      <c r="F14" s="27"/>
      <c r="G14" s="28"/>
      <c r="H14" s="71">
        <v>0</v>
      </c>
      <c r="I14" s="72">
        <v>0</v>
      </c>
      <c r="J14" s="73">
        <v>0</v>
      </c>
      <c r="K14" s="26"/>
      <c r="L14" s="27"/>
      <c r="M14" s="28"/>
      <c r="N14" s="26"/>
      <c r="O14" s="27"/>
      <c r="P14" s="28"/>
      <c r="Q14" s="26"/>
      <c r="R14" s="27"/>
      <c r="S14" s="28"/>
      <c r="T14" s="26"/>
      <c r="U14" s="27"/>
      <c r="V14" s="28"/>
      <c r="W14" s="26"/>
      <c r="X14" s="27"/>
      <c r="Y14" s="28"/>
      <c r="Z14" s="26"/>
      <c r="AA14" s="27"/>
      <c r="AB14" s="28"/>
      <c r="AC14" s="26"/>
      <c r="AD14" s="27"/>
      <c r="AE14" s="28"/>
      <c r="AF14" s="33">
        <v>0</v>
      </c>
      <c r="AG14" s="34">
        <v>0</v>
      </c>
      <c r="AH14" s="35">
        <v>0</v>
      </c>
      <c r="AI14" s="9">
        <v>0</v>
      </c>
      <c r="AJ14" s="82">
        <v>37</v>
      </c>
      <c r="AS14"/>
    </row>
    <row r="15" spans="1:45" ht="12.75">
      <c r="A15" s="4">
        <v>15738</v>
      </c>
      <c r="B15" s="20"/>
      <c r="C15" s="21"/>
      <c r="D15" s="22"/>
      <c r="E15" s="20"/>
      <c r="F15" s="21"/>
      <c r="G15" s="22"/>
      <c r="H15" s="65">
        <v>0</v>
      </c>
      <c r="I15" s="66">
        <v>0</v>
      </c>
      <c r="J15" s="67">
        <v>0</v>
      </c>
      <c r="K15" s="20"/>
      <c r="L15" s="21"/>
      <c r="M15" s="22"/>
      <c r="N15" s="20"/>
      <c r="O15" s="21"/>
      <c r="P15" s="22"/>
      <c r="Q15" s="20"/>
      <c r="R15" s="21"/>
      <c r="S15" s="22"/>
      <c r="T15" s="20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36">
        <v>0</v>
      </c>
      <c r="AG15" s="37">
        <v>0</v>
      </c>
      <c r="AH15" s="38">
        <v>0</v>
      </c>
      <c r="AI15" s="10">
        <v>0</v>
      </c>
      <c r="AJ15" s="83"/>
      <c r="AS15"/>
    </row>
    <row r="16" spans="1:45" ht="12.75">
      <c r="A16" s="4">
        <v>15766</v>
      </c>
      <c r="B16" s="20"/>
      <c r="C16" s="21"/>
      <c r="D16" s="22"/>
      <c r="E16" s="20"/>
      <c r="F16" s="21"/>
      <c r="G16" s="22"/>
      <c r="H16" s="65">
        <v>0</v>
      </c>
      <c r="I16" s="66">
        <v>0</v>
      </c>
      <c r="J16" s="67">
        <v>0</v>
      </c>
      <c r="K16" s="20"/>
      <c r="L16" s="21"/>
      <c r="M16" s="22"/>
      <c r="N16" s="20"/>
      <c r="O16" s="21"/>
      <c r="P16" s="22"/>
      <c r="Q16" s="20"/>
      <c r="R16" s="21"/>
      <c r="S16" s="22"/>
      <c r="T16" s="20"/>
      <c r="U16" s="21"/>
      <c r="V16" s="22"/>
      <c r="W16" s="65">
        <v>0</v>
      </c>
      <c r="X16" s="66">
        <v>2</v>
      </c>
      <c r="Y16" s="67">
        <v>0</v>
      </c>
      <c r="Z16" s="20"/>
      <c r="AA16" s="21"/>
      <c r="AB16" s="22"/>
      <c r="AC16" s="20"/>
      <c r="AD16" s="21"/>
      <c r="AE16" s="22"/>
      <c r="AF16" s="36">
        <v>0</v>
      </c>
      <c r="AG16" s="37">
        <v>2</v>
      </c>
      <c r="AH16" s="38">
        <v>0</v>
      </c>
      <c r="AI16" s="10">
        <f aca="true" t="shared" si="0" ref="AI16:AI37">SUM(AF16:AH16)</f>
        <v>2</v>
      </c>
      <c r="AJ16" s="83"/>
      <c r="AS16"/>
    </row>
    <row r="17" spans="1:45" ht="12.75">
      <c r="A17" s="4">
        <v>15797</v>
      </c>
      <c r="B17" s="20"/>
      <c r="C17" s="21"/>
      <c r="D17" s="22"/>
      <c r="E17" s="20"/>
      <c r="F17" s="21"/>
      <c r="G17" s="22"/>
      <c r="H17" s="20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65">
        <v>3</v>
      </c>
      <c r="U17" s="66">
        <v>0</v>
      </c>
      <c r="V17" s="67">
        <v>0</v>
      </c>
      <c r="W17" s="65">
        <v>0</v>
      </c>
      <c r="X17" s="66">
        <v>1</v>
      </c>
      <c r="Y17" s="67">
        <v>0</v>
      </c>
      <c r="Z17" s="20"/>
      <c r="AA17" s="21"/>
      <c r="AB17" s="22"/>
      <c r="AC17" s="20"/>
      <c r="AD17" s="21"/>
      <c r="AE17" s="22"/>
      <c r="AF17" s="36">
        <v>3</v>
      </c>
      <c r="AG17" s="37">
        <v>1</v>
      </c>
      <c r="AH17" s="38">
        <v>0</v>
      </c>
      <c r="AI17" s="10">
        <f t="shared" si="0"/>
        <v>4</v>
      </c>
      <c r="AJ17" s="83"/>
      <c r="AS17"/>
    </row>
    <row r="18" spans="1:45" ht="12.75">
      <c r="A18" s="4">
        <v>15827</v>
      </c>
      <c r="B18" s="20"/>
      <c r="C18" s="21"/>
      <c r="D18" s="22"/>
      <c r="E18" s="20"/>
      <c r="F18" s="21"/>
      <c r="G18" s="22"/>
      <c r="H18" s="20"/>
      <c r="I18" s="21"/>
      <c r="J18" s="22"/>
      <c r="K18" s="65">
        <v>0</v>
      </c>
      <c r="L18" s="66">
        <v>1</v>
      </c>
      <c r="M18" s="67">
        <v>0</v>
      </c>
      <c r="N18" s="20"/>
      <c r="O18" s="21"/>
      <c r="P18" s="22"/>
      <c r="Q18" s="20"/>
      <c r="R18" s="21"/>
      <c r="S18" s="22"/>
      <c r="T18" s="65">
        <v>1</v>
      </c>
      <c r="U18" s="66">
        <v>1</v>
      </c>
      <c r="V18" s="67">
        <v>0</v>
      </c>
      <c r="W18" s="65">
        <v>2</v>
      </c>
      <c r="X18" s="66">
        <v>1</v>
      </c>
      <c r="Y18" s="67">
        <v>0</v>
      </c>
      <c r="Z18" s="20"/>
      <c r="AA18" s="21"/>
      <c r="AB18" s="22"/>
      <c r="AC18" s="20"/>
      <c r="AD18" s="21"/>
      <c r="AE18" s="22"/>
      <c r="AF18" s="36">
        <v>3</v>
      </c>
      <c r="AG18" s="37">
        <v>3</v>
      </c>
      <c r="AH18" s="38">
        <v>0</v>
      </c>
      <c r="AI18" s="10">
        <f t="shared" si="0"/>
        <v>6</v>
      </c>
      <c r="AJ18" s="83"/>
      <c r="AS18"/>
    </row>
    <row r="19" spans="1:45" ht="12.75">
      <c r="A19" s="4">
        <v>15858</v>
      </c>
      <c r="B19" s="20"/>
      <c r="C19" s="21"/>
      <c r="D19" s="22"/>
      <c r="E19" s="20"/>
      <c r="F19" s="21"/>
      <c r="G19" s="22"/>
      <c r="H19" s="20"/>
      <c r="I19" s="21"/>
      <c r="J19" s="22"/>
      <c r="K19" s="65">
        <v>0</v>
      </c>
      <c r="L19" s="66">
        <v>0</v>
      </c>
      <c r="M19" s="67">
        <v>0</v>
      </c>
      <c r="N19" s="20"/>
      <c r="O19" s="21"/>
      <c r="P19" s="22"/>
      <c r="Q19" s="65">
        <v>0</v>
      </c>
      <c r="R19" s="66">
        <v>0</v>
      </c>
      <c r="S19" s="67">
        <v>0</v>
      </c>
      <c r="T19" s="65">
        <v>0</v>
      </c>
      <c r="U19" s="66">
        <v>0</v>
      </c>
      <c r="V19" s="67">
        <v>0</v>
      </c>
      <c r="W19" s="65">
        <v>1</v>
      </c>
      <c r="X19" s="66">
        <v>0</v>
      </c>
      <c r="Y19" s="67">
        <v>0</v>
      </c>
      <c r="Z19" s="20"/>
      <c r="AA19" s="21"/>
      <c r="AB19" s="22"/>
      <c r="AC19" s="20"/>
      <c r="AD19" s="21"/>
      <c r="AE19" s="22"/>
      <c r="AF19" s="36">
        <v>1</v>
      </c>
      <c r="AG19" s="37">
        <v>0</v>
      </c>
      <c r="AH19" s="38">
        <v>0</v>
      </c>
      <c r="AI19" s="10">
        <f t="shared" si="0"/>
        <v>1</v>
      </c>
      <c r="AJ19" s="83"/>
      <c r="AS19"/>
    </row>
    <row r="20" spans="1:45" ht="12.75">
      <c r="A20" s="4">
        <v>15888</v>
      </c>
      <c r="B20" s="20"/>
      <c r="C20" s="21"/>
      <c r="D20" s="22"/>
      <c r="E20" s="20"/>
      <c r="F20" s="21"/>
      <c r="G20" s="22"/>
      <c r="H20" s="20"/>
      <c r="I20" s="21"/>
      <c r="J20" s="22"/>
      <c r="K20" s="65">
        <v>1</v>
      </c>
      <c r="L20" s="66">
        <v>0</v>
      </c>
      <c r="M20" s="67">
        <v>0</v>
      </c>
      <c r="N20" s="20"/>
      <c r="O20" s="21"/>
      <c r="P20" s="22"/>
      <c r="Q20" s="65">
        <v>0</v>
      </c>
      <c r="R20" s="66">
        <v>0</v>
      </c>
      <c r="S20" s="67">
        <v>0</v>
      </c>
      <c r="T20" s="65">
        <v>2</v>
      </c>
      <c r="U20" s="66">
        <v>0</v>
      </c>
      <c r="V20" s="67">
        <v>0</v>
      </c>
      <c r="W20" s="65">
        <v>1</v>
      </c>
      <c r="X20" s="66">
        <v>0</v>
      </c>
      <c r="Y20" s="67">
        <v>0</v>
      </c>
      <c r="Z20" s="20"/>
      <c r="AA20" s="21"/>
      <c r="AB20" s="22"/>
      <c r="AC20" s="20"/>
      <c r="AD20" s="21"/>
      <c r="AE20" s="22"/>
      <c r="AF20" s="36">
        <v>4</v>
      </c>
      <c r="AG20" s="37">
        <v>0</v>
      </c>
      <c r="AH20" s="38">
        <v>0</v>
      </c>
      <c r="AI20" s="10">
        <f t="shared" si="0"/>
        <v>4</v>
      </c>
      <c r="AJ20" s="83"/>
      <c r="AS20"/>
    </row>
    <row r="21" spans="1:45" ht="12.75">
      <c r="A21" s="4">
        <v>15919</v>
      </c>
      <c r="B21" s="20"/>
      <c r="C21" s="21"/>
      <c r="D21" s="22"/>
      <c r="E21" s="20"/>
      <c r="F21" s="21"/>
      <c r="G21" s="22"/>
      <c r="H21" s="20"/>
      <c r="I21" s="21"/>
      <c r="J21" s="22"/>
      <c r="K21" s="65">
        <v>1</v>
      </c>
      <c r="L21" s="66">
        <v>0</v>
      </c>
      <c r="M21" s="67">
        <v>0</v>
      </c>
      <c r="N21" s="20"/>
      <c r="O21" s="21"/>
      <c r="P21" s="22"/>
      <c r="Q21" s="65">
        <v>0</v>
      </c>
      <c r="R21" s="66">
        <v>0</v>
      </c>
      <c r="S21" s="67">
        <v>0</v>
      </c>
      <c r="T21" s="65">
        <v>0</v>
      </c>
      <c r="U21" s="66">
        <v>0</v>
      </c>
      <c r="V21" s="67">
        <v>0</v>
      </c>
      <c r="W21" s="65">
        <v>0</v>
      </c>
      <c r="X21" s="66">
        <v>0</v>
      </c>
      <c r="Y21" s="67">
        <v>0</v>
      </c>
      <c r="Z21" s="65">
        <v>0</v>
      </c>
      <c r="AA21" s="66">
        <v>0</v>
      </c>
      <c r="AB21" s="67">
        <v>0</v>
      </c>
      <c r="AC21" s="20"/>
      <c r="AD21" s="21"/>
      <c r="AE21" s="22"/>
      <c r="AF21" s="36">
        <v>1</v>
      </c>
      <c r="AG21" s="37">
        <v>0</v>
      </c>
      <c r="AH21" s="38">
        <v>0</v>
      </c>
      <c r="AI21" s="10">
        <f t="shared" si="0"/>
        <v>1</v>
      </c>
      <c r="AJ21" s="83"/>
      <c r="AS21"/>
    </row>
    <row r="22" spans="1:45" ht="12.75">
      <c r="A22" s="4">
        <v>15950</v>
      </c>
      <c r="B22" s="20"/>
      <c r="C22" s="21"/>
      <c r="D22" s="22"/>
      <c r="E22" s="20"/>
      <c r="F22" s="21"/>
      <c r="G22" s="22"/>
      <c r="H22" s="20"/>
      <c r="I22" s="21"/>
      <c r="J22" s="22"/>
      <c r="K22" s="65">
        <v>0</v>
      </c>
      <c r="L22" s="66">
        <v>0</v>
      </c>
      <c r="M22" s="67">
        <v>0</v>
      </c>
      <c r="N22" s="20"/>
      <c r="O22" s="21"/>
      <c r="P22" s="22"/>
      <c r="Q22" s="65">
        <v>0</v>
      </c>
      <c r="R22" s="66">
        <v>0</v>
      </c>
      <c r="S22" s="67">
        <v>0</v>
      </c>
      <c r="T22" s="65">
        <v>2</v>
      </c>
      <c r="U22" s="66">
        <v>1</v>
      </c>
      <c r="V22" s="67">
        <v>0</v>
      </c>
      <c r="W22" s="65">
        <v>0</v>
      </c>
      <c r="X22" s="66">
        <v>0</v>
      </c>
      <c r="Y22" s="67">
        <v>1</v>
      </c>
      <c r="Z22" s="65">
        <v>0</v>
      </c>
      <c r="AA22" s="66">
        <v>0</v>
      </c>
      <c r="AB22" s="67">
        <v>0</v>
      </c>
      <c r="AC22" s="65">
        <v>0</v>
      </c>
      <c r="AD22" s="66">
        <v>0</v>
      </c>
      <c r="AE22" s="67">
        <v>0</v>
      </c>
      <c r="AF22" s="36">
        <v>2</v>
      </c>
      <c r="AG22" s="37">
        <v>1</v>
      </c>
      <c r="AH22" s="38">
        <v>1</v>
      </c>
      <c r="AI22" s="10">
        <f t="shared" si="0"/>
        <v>4</v>
      </c>
      <c r="AJ22" s="83"/>
      <c r="AS22"/>
    </row>
    <row r="23" spans="1:45" ht="12.75">
      <c r="A23" s="4">
        <v>15980</v>
      </c>
      <c r="B23" s="20"/>
      <c r="C23" s="21"/>
      <c r="D23" s="22"/>
      <c r="E23" s="20"/>
      <c r="F23" s="21"/>
      <c r="G23" s="22"/>
      <c r="H23" s="20"/>
      <c r="I23" s="21"/>
      <c r="J23" s="22"/>
      <c r="K23" s="65">
        <v>0</v>
      </c>
      <c r="L23" s="66">
        <v>1</v>
      </c>
      <c r="M23" s="67">
        <v>0</v>
      </c>
      <c r="N23" s="20"/>
      <c r="O23" s="21"/>
      <c r="P23" s="22"/>
      <c r="Q23" s="65">
        <v>1</v>
      </c>
      <c r="R23" s="66">
        <v>0</v>
      </c>
      <c r="S23" s="67">
        <v>0</v>
      </c>
      <c r="T23" s="65">
        <v>0</v>
      </c>
      <c r="U23" s="66">
        <v>0</v>
      </c>
      <c r="V23" s="67">
        <v>0</v>
      </c>
      <c r="W23" s="65">
        <v>2</v>
      </c>
      <c r="X23" s="66">
        <v>1</v>
      </c>
      <c r="Y23" s="67">
        <v>0</v>
      </c>
      <c r="Z23" s="65">
        <v>0</v>
      </c>
      <c r="AA23" s="66">
        <v>0</v>
      </c>
      <c r="AB23" s="67">
        <v>0</v>
      </c>
      <c r="AC23" s="65">
        <v>0</v>
      </c>
      <c r="AD23" s="66">
        <v>0</v>
      </c>
      <c r="AE23" s="67">
        <v>0</v>
      </c>
      <c r="AF23" s="36">
        <v>3</v>
      </c>
      <c r="AG23" s="37">
        <v>2</v>
      </c>
      <c r="AH23" s="38">
        <v>0</v>
      </c>
      <c r="AI23" s="10">
        <f t="shared" si="0"/>
        <v>5</v>
      </c>
      <c r="AJ23" s="83"/>
      <c r="AS23"/>
    </row>
    <row r="24" spans="1:45" ht="12.75">
      <c r="A24" s="4">
        <v>16011</v>
      </c>
      <c r="B24" s="20"/>
      <c r="C24" s="21"/>
      <c r="D24" s="22"/>
      <c r="E24" s="20"/>
      <c r="F24" s="21"/>
      <c r="G24" s="22"/>
      <c r="H24" s="20"/>
      <c r="I24" s="21"/>
      <c r="J24" s="22"/>
      <c r="K24" s="65">
        <v>1</v>
      </c>
      <c r="L24" s="66">
        <v>0</v>
      </c>
      <c r="M24" s="67">
        <v>0</v>
      </c>
      <c r="N24" s="20"/>
      <c r="O24" s="21"/>
      <c r="P24" s="22"/>
      <c r="Q24" s="65">
        <v>0</v>
      </c>
      <c r="R24" s="66">
        <v>0</v>
      </c>
      <c r="S24" s="67">
        <v>0</v>
      </c>
      <c r="T24" s="65">
        <v>0</v>
      </c>
      <c r="U24" s="66">
        <v>0</v>
      </c>
      <c r="V24" s="67">
        <v>1</v>
      </c>
      <c r="W24" s="65">
        <v>0</v>
      </c>
      <c r="X24" s="66">
        <v>3</v>
      </c>
      <c r="Y24" s="67">
        <v>1</v>
      </c>
      <c r="Z24" s="65">
        <v>0</v>
      </c>
      <c r="AA24" s="66">
        <v>1</v>
      </c>
      <c r="AB24" s="67">
        <v>0</v>
      </c>
      <c r="AC24" s="65">
        <v>0</v>
      </c>
      <c r="AD24" s="66">
        <v>0</v>
      </c>
      <c r="AE24" s="67">
        <v>0</v>
      </c>
      <c r="AF24" s="36">
        <v>1</v>
      </c>
      <c r="AG24" s="37">
        <v>4</v>
      </c>
      <c r="AH24" s="38">
        <v>2</v>
      </c>
      <c r="AI24" s="10">
        <f t="shared" si="0"/>
        <v>7</v>
      </c>
      <c r="AJ24" s="83"/>
      <c r="AS24"/>
    </row>
    <row r="25" spans="1:45" ht="13.5" thickBot="1">
      <c r="A25" s="5">
        <v>16041</v>
      </c>
      <c r="B25" s="59">
        <v>0</v>
      </c>
      <c r="C25" s="60">
        <v>0</v>
      </c>
      <c r="D25" s="61">
        <v>0</v>
      </c>
      <c r="E25" s="59">
        <v>0</v>
      </c>
      <c r="F25" s="60">
        <v>0</v>
      </c>
      <c r="G25" s="61">
        <v>0</v>
      </c>
      <c r="H25" s="23"/>
      <c r="I25" s="24"/>
      <c r="J25" s="25"/>
      <c r="K25" s="23"/>
      <c r="L25" s="24"/>
      <c r="M25" s="25"/>
      <c r="N25" s="23"/>
      <c r="O25" s="24"/>
      <c r="P25" s="25"/>
      <c r="Q25" s="59">
        <v>0</v>
      </c>
      <c r="R25" s="60">
        <v>0</v>
      </c>
      <c r="S25" s="61">
        <v>0</v>
      </c>
      <c r="T25" s="23"/>
      <c r="U25" s="24"/>
      <c r="V25" s="25"/>
      <c r="W25" s="59">
        <v>0</v>
      </c>
      <c r="X25" s="60">
        <v>0</v>
      </c>
      <c r="Y25" s="61">
        <v>1</v>
      </c>
      <c r="Z25" s="59">
        <v>2</v>
      </c>
      <c r="AA25" s="60">
        <v>0</v>
      </c>
      <c r="AB25" s="61">
        <v>0</v>
      </c>
      <c r="AC25" s="59">
        <v>0</v>
      </c>
      <c r="AD25" s="60">
        <v>0</v>
      </c>
      <c r="AE25" s="61">
        <v>0</v>
      </c>
      <c r="AF25" s="39">
        <v>2</v>
      </c>
      <c r="AG25" s="40">
        <v>0</v>
      </c>
      <c r="AH25" s="43">
        <v>1</v>
      </c>
      <c r="AI25" s="11">
        <f t="shared" si="0"/>
        <v>3</v>
      </c>
      <c r="AJ25" s="84"/>
      <c r="AS25"/>
    </row>
    <row r="26" spans="1:45" ht="13.5" thickTop="1">
      <c r="A26" s="7">
        <v>16072</v>
      </c>
      <c r="B26" s="62">
        <v>0</v>
      </c>
      <c r="C26" s="63">
        <v>0</v>
      </c>
      <c r="D26" s="64">
        <v>0</v>
      </c>
      <c r="E26" s="62">
        <v>0</v>
      </c>
      <c r="F26" s="63">
        <v>0</v>
      </c>
      <c r="G26" s="64">
        <v>0</v>
      </c>
      <c r="H26" s="29"/>
      <c r="I26" s="30"/>
      <c r="J26" s="31"/>
      <c r="K26" s="29"/>
      <c r="L26" s="30"/>
      <c r="M26" s="31"/>
      <c r="N26" s="29"/>
      <c r="O26" s="30"/>
      <c r="P26" s="31"/>
      <c r="Q26" s="62">
        <v>1</v>
      </c>
      <c r="R26" s="63">
        <v>0</v>
      </c>
      <c r="S26" s="64">
        <v>0</v>
      </c>
      <c r="T26" s="29"/>
      <c r="U26" s="30"/>
      <c r="V26" s="31"/>
      <c r="W26" s="62">
        <v>0</v>
      </c>
      <c r="X26" s="63">
        <v>0</v>
      </c>
      <c r="Y26" s="64">
        <v>0</v>
      </c>
      <c r="Z26" s="62">
        <v>0</v>
      </c>
      <c r="AA26" s="63">
        <v>0</v>
      </c>
      <c r="AB26" s="64">
        <v>0</v>
      </c>
      <c r="AC26" s="62">
        <v>0</v>
      </c>
      <c r="AD26" s="63">
        <v>3</v>
      </c>
      <c r="AE26" s="64">
        <v>0</v>
      </c>
      <c r="AF26" s="55">
        <v>1</v>
      </c>
      <c r="AG26" s="56">
        <v>3</v>
      </c>
      <c r="AH26" s="57">
        <v>0</v>
      </c>
      <c r="AI26" s="58">
        <f t="shared" si="0"/>
        <v>4</v>
      </c>
      <c r="AJ26" s="82">
        <v>74</v>
      </c>
      <c r="AS26"/>
    </row>
    <row r="27" spans="1:45" ht="12.75">
      <c r="A27" s="4">
        <v>16103</v>
      </c>
      <c r="B27" s="65">
        <v>0</v>
      </c>
      <c r="C27" s="66">
        <v>0</v>
      </c>
      <c r="D27" s="67">
        <v>0</v>
      </c>
      <c r="E27" s="65">
        <v>0</v>
      </c>
      <c r="F27" s="66">
        <v>0</v>
      </c>
      <c r="G27" s="67">
        <v>0</v>
      </c>
      <c r="H27" s="20"/>
      <c r="I27" s="21"/>
      <c r="J27" s="22"/>
      <c r="K27" s="20"/>
      <c r="L27" s="21"/>
      <c r="M27" s="22"/>
      <c r="N27" s="20"/>
      <c r="O27" s="21"/>
      <c r="P27" s="22"/>
      <c r="Q27" s="65">
        <v>0</v>
      </c>
      <c r="R27" s="66">
        <v>0</v>
      </c>
      <c r="S27" s="67">
        <v>0</v>
      </c>
      <c r="T27" s="20"/>
      <c r="U27" s="21"/>
      <c r="V27" s="22"/>
      <c r="W27" s="65">
        <v>1</v>
      </c>
      <c r="X27" s="66">
        <v>0</v>
      </c>
      <c r="Y27" s="67">
        <v>0</v>
      </c>
      <c r="Z27" s="65">
        <v>0</v>
      </c>
      <c r="AA27" s="66">
        <v>0</v>
      </c>
      <c r="AB27" s="67">
        <v>0</v>
      </c>
      <c r="AC27" s="65">
        <v>1</v>
      </c>
      <c r="AD27" s="66">
        <v>1</v>
      </c>
      <c r="AE27" s="67">
        <v>0</v>
      </c>
      <c r="AF27" s="48">
        <v>2</v>
      </c>
      <c r="AG27" s="49">
        <v>1</v>
      </c>
      <c r="AH27" s="50">
        <v>0</v>
      </c>
      <c r="AI27" s="47">
        <f t="shared" si="0"/>
        <v>3</v>
      </c>
      <c r="AJ27" s="83"/>
      <c r="AS27"/>
    </row>
    <row r="28" spans="1:45" ht="12.75">
      <c r="A28" s="4">
        <v>16132</v>
      </c>
      <c r="B28" s="65">
        <v>0</v>
      </c>
      <c r="C28" s="66">
        <v>1</v>
      </c>
      <c r="D28" s="67">
        <v>0</v>
      </c>
      <c r="E28" s="65">
        <v>0</v>
      </c>
      <c r="F28" s="66">
        <v>0</v>
      </c>
      <c r="G28" s="67">
        <v>0</v>
      </c>
      <c r="H28" s="20"/>
      <c r="I28" s="21"/>
      <c r="J28" s="22"/>
      <c r="K28" s="20"/>
      <c r="L28" s="21"/>
      <c r="M28" s="22"/>
      <c r="N28" s="20"/>
      <c r="O28" s="21"/>
      <c r="P28" s="22"/>
      <c r="Q28" s="65">
        <v>1</v>
      </c>
      <c r="R28" s="66">
        <v>2</v>
      </c>
      <c r="S28" s="67">
        <v>0</v>
      </c>
      <c r="T28" s="20"/>
      <c r="U28" s="21"/>
      <c r="V28" s="22"/>
      <c r="W28" s="65">
        <v>0</v>
      </c>
      <c r="X28" s="66">
        <v>0</v>
      </c>
      <c r="Y28" s="67">
        <v>4</v>
      </c>
      <c r="Z28" s="65">
        <v>0</v>
      </c>
      <c r="AA28" s="66">
        <v>0</v>
      </c>
      <c r="AB28" s="67">
        <v>0</v>
      </c>
      <c r="AC28" s="65">
        <v>0</v>
      </c>
      <c r="AD28" s="66">
        <v>0</v>
      </c>
      <c r="AE28" s="67">
        <v>2</v>
      </c>
      <c r="AF28" s="48">
        <v>1</v>
      </c>
      <c r="AG28" s="49">
        <v>3</v>
      </c>
      <c r="AH28" s="50">
        <v>6</v>
      </c>
      <c r="AI28" s="47">
        <f t="shared" si="0"/>
        <v>10</v>
      </c>
      <c r="AJ28" s="83"/>
      <c r="AS28"/>
    </row>
    <row r="29" spans="1:45" ht="12.75">
      <c r="A29" s="4">
        <v>16163</v>
      </c>
      <c r="B29" s="65">
        <v>0</v>
      </c>
      <c r="C29" s="66">
        <v>0</v>
      </c>
      <c r="D29" s="67">
        <v>0</v>
      </c>
      <c r="E29" s="65">
        <v>0</v>
      </c>
      <c r="F29" s="66">
        <v>1</v>
      </c>
      <c r="G29" s="67">
        <v>0</v>
      </c>
      <c r="H29" s="20"/>
      <c r="I29" s="21"/>
      <c r="J29" s="22"/>
      <c r="K29" s="20"/>
      <c r="L29" s="21"/>
      <c r="M29" s="22"/>
      <c r="N29" s="20"/>
      <c r="O29" s="21"/>
      <c r="P29" s="22"/>
      <c r="Q29" s="65">
        <v>3</v>
      </c>
      <c r="R29" s="66">
        <v>0</v>
      </c>
      <c r="S29" s="67">
        <v>0</v>
      </c>
      <c r="T29" s="20"/>
      <c r="U29" s="21"/>
      <c r="V29" s="22"/>
      <c r="W29" s="65">
        <v>0</v>
      </c>
      <c r="X29" s="66">
        <v>0</v>
      </c>
      <c r="Y29" s="67">
        <v>0</v>
      </c>
      <c r="Z29" s="65">
        <v>0</v>
      </c>
      <c r="AA29" s="66">
        <v>0</v>
      </c>
      <c r="AB29" s="67">
        <v>0</v>
      </c>
      <c r="AC29" s="65">
        <v>0</v>
      </c>
      <c r="AD29" s="66">
        <v>1</v>
      </c>
      <c r="AE29" s="67">
        <v>1</v>
      </c>
      <c r="AF29" s="48">
        <v>3</v>
      </c>
      <c r="AG29" s="49">
        <v>2</v>
      </c>
      <c r="AH29" s="50">
        <v>1</v>
      </c>
      <c r="AI29" s="47">
        <f t="shared" si="0"/>
        <v>6</v>
      </c>
      <c r="AJ29" s="83"/>
      <c r="AS29"/>
    </row>
    <row r="30" spans="1:45" ht="12.75">
      <c r="A30" s="4">
        <v>16193</v>
      </c>
      <c r="B30" s="65">
        <v>2</v>
      </c>
      <c r="C30" s="66">
        <v>1</v>
      </c>
      <c r="D30" s="67">
        <v>2</v>
      </c>
      <c r="E30" s="65">
        <v>0</v>
      </c>
      <c r="F30" s="66">
        <v>0</v>
      </c>
      <c r="G30" s="67">
        <v>0</v>
      </c>
      <c r="H30" s="20"/>
      <c r="I30" s="21"/>
      <c r="J30" s="22"/>
      <c r="K30" s="20"/>
      <c r="L30" s="21"/>
      <c r="M30" s="22"/>
      <c r="N30" s="20"/>
      <c r="O30" s="21"/>
      <c r="P30" s="22"/>
      <c r="Q30" s="65">
        <v>0</v>
      </c>
      <c r="R30" s="66">
        <v>0</v>
      </c>
      <c r="S30" s="67">
        <v>1</v>
      </c>
      <c r="T30" s="20"/>
      <c r="U30" s="21"/>
      <c r="V30" s="22"/>
      <c r="W30" s="65">
        <v>0</v>
      </c>
      <c r="X30" s="66">
        <v>0</v>
      </c>
      <c r="Y30" s="67">
        <v>0</v>
      </c>
      <c r="Z30" s="65">
        <v>0</v>
      </c>
      <c r="AA30" s="66">
        <v>0</v>
      </c>
      <c r="AB30" s="67">
        <v>0</v>
      </c>
      <c r="AC30" s="65">
        <v>0</v>
      </c>
      <c r="AD30" s="66">
        <v>0</v>
      </c>
      <c r="AE30" s="67">
        <v>0</v>
      </c>
      <c r="AF30" s="48">
        <v>2</v>
      </c>
      <c r="AG30" s="49">
        <v>1</v>
      </c>
      <c r="AH30" s="50">
        <v>3</v>
      </c>
      <c r="AI30" s="47">
        <f t="shared" si="0"/>
        <v>6</v>
      </c>
      <c r="AJ30" s="83"/>
      <c r="AS30"/>
    </row>
    <row r="31" spans="1:45" ht="12.75">
      <c r="A31" s="4">
        <v>16224</v>
      </c>
      <c r="B31" s="65">
        <v>0</v>
      </c>
      <c r="C31" s="66">
        <v>0</v>
      </c>
      <c r="D31" s="67">
        <v>0</v>
      </c>
      <c r="E31" s="65">
        <v>0</v>
      </c>
      <c r="F31" s="66">
        <v>0</v>
      </c>
      <c r="G31" s="67">
        <v>0</v>
      </c>
      <c r="H31" s="20"/>
      <c r="I31" s="21"/>
      <c r="J31" s="22"/>
      <c r="K31" s="20"/>
      <c r="L31" s="21"/>
      <c r="M31" s="22"/>
      <c r="N31" s="20"/>
      <c r="O31" s="21"/>
      <c r="P31" s="22"/>
      <c r="Q31" s="65">
        <v>0</v>
      </c>
      <c r="R31" s="66">
        <v>0</v>
      </c>
      <c r="S31" s="67">
        <v>0</v>
      </c>
      <c r="T31" s="20"/>
      <c r="U31" s="21"/>
      <c r="V31" s="22"/>
      <c r="W31" s="65">
        <v>0</v>
      </c>
      <c r="X31" s="66">
        <v>1</v>
      </c>
      <c r="Y31" s="67">
        <v>0</v>
      </c>
      <c r="Z31" s="65">
        <v>0</v>
      </c>
      <c r="AA31" s="66">
        <v>0</v>
      </c>
      <c r="AB31" s="67">
        <v>1</v>
      </c>
      <c r="AC31" s="65">
        <v>0</v>
      </c>
      <c r="AD31" s="66">
        <v>0</v>
      </c>
      <c r="AE31" s="67">
        <v>0</v>
      </c>
      <c r="AF31" s="48">
        <v>0</v>
      </c>
      <c r="AG31" s="49">
        <v>1</v>
      </c>
      <c r="AH31" s="50">
        <v>1</v>
      </c>
      <c r="AI31" s="47">
        <f t="shared" si="0"/>
        <v>2</v>
      </c>
      <c r="AJ31" s="83"/>
      <c r="AS31"/>
    </row>
    <row r="32" spans="1:45" ht="12.75">
      <c r="A32" s="4">
        <v>16254</v>
      </c>
      <c r="B32" s="65">
        <v>0</v>
      </c>
      <c r="C32" s="66">
        <v>0</v>
      </c>
      <c r="D32" s="67">
        <v>0</v>
      </c>
      <c r="E32" s="65">
        <v>0</v>
      </c>
      <c r="F32" s="66">
        <v>0</v>
      </c>
      <c r="G32" s="67">
        <v>0</v>
      </c>
      <c r="H32" s="20"/>
      <c r="I32" s="21"/>
      <c r="J32" s="22"/>
      <c r="K32" s="20"/>
      <c r="L32" s="21"/>
      <c r="M32" s="22"/>
      <c r="N32" s="20"/>
      <c r="O32" s="21"/>
      <c r="P32" s="22"/>
      <c r="Q32" s="65">
        <v>2</v>
      </c>
      <c r="R32" s="66">
        <v>0</v>
      </c>
      <c r="S32" s="67">
        <v>0</v>
      </c>
      <c r="T32" s="20"/>
      <c r="U32" s="21"/>
      <c r="V32" s="22"/>
      <c r="W32" s="65">
        <v>1</v>
      </c>
      <c r="X32" s="66">
        <v>0</v>
      </c>
      <c r="Y32" s="67">
        <v>0</v>
      </c>
      <c r="Z32" s="65">
        <v>0</v>
      </c>
      <c r="AA32" s="66">
        <v>0</v>
      </c>
      <c r="AB32" s="67">
        <v>0</v>
      </c>
      <c r="AC32" s="65">
        <v>0</v>
      </c>
      <c r="AD32" s="66">
        <v>0</v>
      </c>
      <c r="AE32" s="67">
        <v>0</v>
      </c>
      <c r="AF32" s="48">
        <v>3</v>
      </c>
      <c r="AG32" s="49">
        <v>0</v>
      </c>
      <c r="AH32" s="50">
        <v>0</v>
      </c>
      <c r="AI32" s="47">
        <f t="shared" si="0"/>
        <v>3</v>
      </c>
      <c r="AJ32" s="83"/>
      <c r="AS32"/>
    </row>
    <row r="33" spans="1:45" ht="12.75">
      <c r="A33" s="4">
        <v>16285</v>
      </c>
      <c r="B33" s="65">
        <v>0</v>
      </c>
      <c r="C33" s="66">
        <v>1</v>
      </c>
      <c r="D33" s="67">
        <v>0</v>
      </c>
      <c r="E33" s="65">
        <v>0</v>
      </c>
      <c r="F33" s="66">
        <v>0</v>
      </c>
      <c r="G33" s="67">
        <v>1</v>
      </c>
      <c r="H33" s="20"/>
      <c r="I33" s="21"/>
      <c r="J33" s="22"/>
      <c r="K33" s="20"/>
      <c r="L33" s="21"/>
      <c r="M33" s="22"/>
      <c r="N33" s="20"/>
      <c r="O33" s="21"/>
      <c r="P33" s="22"/>
      <c r="Q33" s="65">
        <v>0</v>
      </c>
      <c r="R33" s="66">
        <v>29</v>
      </c>
      <c r="S33" s="67">
        <v>0</v>
      </c>
      <c r="T33" s="20"/>
      <c r="U33" s="21"/>
      <c r="V33" s="22"/>
      <c r="W33" s="65">
        <v>0</v>
      </c>
      <c r="X33" s="66">
        <v>0</v>
      </c>
      <c r="Y33" s="67">
        <v>0</v>
      </c>
      <c r="Z33" s="65">
        <v>0</v>
      </c>
      <c r="AA33" s="66">
        <v>0</v>
      </c>
      <c r="AB33" s="67">
        <v>0</v>
      </c>
      <c r="AC33" s="65">
        <v>0</v>
      </c>
      <c r="AD33" s="66">
        <v>0</v>
      </c>
      <c r="AE33" s="67">
        <v>0</v>
      </c>
      <c r="AF33" s="48">
        <v>0</v>
      </c>
      <c r="AG33" s="49">
        <v>30</v>
      </c>
      <c r="AH33" s="50">
        <v>1</v>
      </c>
      <c r="AI33" s="47">
        <f t="shared" si="0"/>
        <v>31</v>
      </c>
      <c r="AJ33" s="83"/>
      <c r="AS33"/>
    </row>
    <row r="34" spans="1:45" ht="12.75">
      <c r="A34" s="4">
        <v>16316</v>
      </c>
      <c r="B34" s="65">
        <v>0</v>
      </c>
      <c r="C34" s="66">
        <v>0</v>
      </c>
      <c r="D34" s="67">
        <v>0</v>
      </c>
      <c r="E34" s="20"/>
      <c r="F34" s="21"/>
      <c r="G34" s="22"/>
      <c r="H34" s="20"/>
      <c r="I34" s="21"/>
      <c r="J34" s="22"/>
      <c r="K34" s="20"/>
      <c r="L34" s="21"/>
      <c r="M34" s="22"/>
      <c r="N34" s="20"/>
      <c r="O34" s="21"/>
      <c r="P34" s="22"/>
      <c r="Q34" s="20"/>
      <c r="R34" s="21"/>
      <c r="S34" s="22"/>
      <c r="T34" s="20"/>
      <c r="U34" s="21"/>
      <c r="V34" s="22"/>
      <c r="W34" s="65">
        <v>0</v>
      </c>
      <c r="X34" s="66">
        <v>1</v>
      </c>
      <c r="Y34" s="67">
        <v>6</v>
      </c>
      <c r="Z34" s="65">
        <v>0</v>
      </c>
      <c r="AA34" s="66">
        <v>0</v>
      </c>
      <c r="AB34" s="67">
        <v>0</v>
      </c>
      <c r="AC34" s="65">
        <v>0</v>
      </c>
      <c r="AD34" s="66">
        <v>0</v>
      </c>
      <c r="AE34" s="67">
        <v>0</v>
      </c>
      <c r="AF34" s="48">
        <v>0</v>
      </c>
      <c r="AG34" s="49">
        <v>1</v>
      </c>
      <c r="AH34" s="50">
        <v>6</v>
      </c>
      <c r="AI34" s="47">
        <f t="shared" si="0"/>
        <v>7</v>
      </c>
      <c r="AJ34" s="83"/>
      <c r="AS34"/>
    </row>
    <row r="35" spans="1:45" ht="12.75">
      <c r="A35" s="4">
        <v>16346</v>
      </c>
      <c r="B35" s="20"/>
      <c r="C35" s="21"/>
      <c r="D35" s="22"/>
      <c r="E35" s="20"/>
      <c r="F35" s="21"/>
      <c r="G35" s="22"/>
      <c r="H35" s="20"/>
      <c r="I35" s="21"/>
      <c r="J35" s="22"/>
      <c r="K35" s="20"/>
      <c r="L35" s="21"/>
      <c r="M35" s="22"/>
      <c r="N35" s="65">
        <v>0</v>
      </c>
      <c r="O35" s="66">
        <v>0</v>
      </c>
      <c r="P35" s="67">
        <v>0</v>
      </c>
      <c r="Q35" s="20"/>
      <c r="R35" s="21"/>
      <c r="S35" s="22"/>
      <c r="T35" s="20"/>
      <c r="U35" s="21"/>
      <c r="V35" s="22"/>
      <c r="W35" s="65">
        <v>0</v>
      </c>
      <c r="X35" s="66">
        <v>0</v>
      </c>
      <c r="Y35" s="67">
        <v>0</v>
      </c>
      <c r="Z35" s="65">
        <v>0</v>
      </c>
      <c r="AA35" s="66">
        <v>1</v>
      </c>
      <c r="AB35" s="67">
        <v>0</v>
      </c>
      <c r="AC35" s="20"/>
      <c r="AD35" s="21"/>
      <c r="AE35" s="22"/>
      <c r="AF35" s="48">
        <v>0</v>
      </c>
      <c r="AG35" s="49">
        <v>1</v>
      </c>
      <c r="AH35" s="50">
        <v>0</v>
      </c>
      <c r="AI35" s="47">
        <f t="shared" si="0"/>
        <v>1</v>
      </c>
      <c r="AJ35" s="83"/>
      <c r="AS35"/>
    </row>
    <row r="36" spans="1:45" ht="12.75">
      <c r="A36" s="4">
        <v>16377</v>
      </c>
      <c r="B36" s="20"/>
      <c r="C36" s="21"/>
      <c r="D36" s="22"/>
      <c r="E36" s="20"/>
      <c r="F36" s="21"/>
      <c r="G36" s="22"/>
      <c r="H36" s="20"/>
      <c r="I36" s="21"/>
      <c r="J36" s="22"/>
      <c r="K36" s="20"/>
      <c r="L36" s="21"/>
      <c r="M36" s="22"/>
      <c r="N36" s="65">
        <v>0</v>
      </c>
      <c r="O36" s="66">
        <v>1</v>
      </c>
      <c r="P36" s="67">
        <v>0</v>
      </c>
      <c r="Q36" s="20"/>
      <c r="R36" s="21"/>
      <c r="S36" s="22"/>
      <c r="T36" s="20"/>
      <c r="U36" s="21"/>
      <c r="V36" s="22"/>
      <c r="W36" s="65">
        <v>0</v>
      </c>
      <c r="X36" s="66">
        <v>0</v>
      </c>
      <c r="Y36" s="67">
        <v>0</v>
      </c>
      <c r="Z36" s="65">
        <v>0</v>
      </c>
      <c r="AA36" s="66">
        <v>0</v>
      </c>
      <c r="AB36" s="67">
        <v>0</v>
      </c>
      <c r="AC36" s="20"/>
      <c r="AD36" s="21"/>
      <c r="AE36" s="22"/>
      <c r="AF36" s="48">
        <v>0</v>
      </c>
      <c r="AG36" s="49">
        <v>1</v>
      </c>
      <c r="AH36" s="50">
        <v>0</v>
      </c>
      <c r="AI36" s="47">
        <f t="shared" si="0"/>
        <v>1</v>
      </c>
      <c r="AJ36" s="83"/>
      <c r="AS36"/>
    </row>
    <row r="37" spans="1:45" ht="13.5" thickBot="1">
      <c r="A37" s="5">
        <v>16407</v>
      </c>
      <c r="B37" s="23"/>
      <c r="C37" s="24"/>
      <c r="D37" s="25"/>
      <c r="E37" s="23"/>
      <c r="F37" s="24"/>
      <c r="G37" s="25"/>
      <c r="H37" s="23"/>
      <c r="I37" s="24"/>
      <c r="J37" s="25"/>
      <c r="K37" s="23"/>
      <c r="L37" s="24"/>
      <c r="M37" s="25"/>
      <c r="N37" s="59">
        <v>0</v>
      </c>
      <c r="O37" s="60">
        <v>0</v>
      </c>
      <c r="P37" s="61">
        <v>0</v>
      </c>
      <c r="Q37" s="23"/>
      <c r="R37" s="24"/>
      <c r="S37" s="25"/>
      <c r="T37" s="23"/>
      <c r="U37" s="24"/>
      <c r="V37" s="25"/>
      <c r="W37" s="59">
        <v>0</v>
      </c>
      <c r="X37" s="60">
        <v>0</v>
      </c>
      <c r="Y37" s="61">
        <v>0</v>
      </c>
      <c r="Z37" s="59">
        <v>0</v>
      </c>
      <c r="AA37" s="60">
        <v>0</v>
      </c>
      <c r="AB37" s="61">
        <v>0</v>
      </c>
      <c r="AC37" s="23"/>
      <c r="AD37" s="24"/>
      <c r="AE37" s="25"/>
      <c r="AF37" s="51">
        <v>0</v>
      </c>
      <c r="AG37" s="52">
        <v>0</v>
      </c>
      <c r="AH37" s="53">
        <v>0</v>
      </c>
      <c r="AI37" s="54">
        <f t="shared" si="0"/>
        <v>0</v>
      </c>
      <c r="AJ37" s="84"/>
      <c r="AS37"/>
    </row>
    <row r="38" spans="1:45" ht="14.25" thickBot="1" thickTop="1">
      <c r="A38" s="2" t="s">
        <v>5</v>
      </c>
      <c r="B38" s="8">
        <f>SUM(B25:B37)</f>
        <v>2</v>
      </c>
      <c r="C38" s="8">
        <f>SUM(C25:C37)</f>
        <v>3</v>
      </c>
      <c r="D38" s="8">
        <f>SUM(D25:D37)</f>
        <v>2</v>
      </c>
      <c r="E38" s="8">
        <v>0</v>
      </c>
      <c r="F38" s="8">
        <v>1</v>
      </c>
      <c r="G38" s="8">
        <v>1</v>
      </c>
      <c r="H38" s="8">
        <v>0</v>
      </c>
      <c r="I38" s="8">
        <v>0</v>
      </c>
      <c r="J38" s="8">
        <v>0</v>
      </c>
      <c r="K38" s="8">
        <f>SUM(K18:K37)</f>
        <v>3</v>
      </c>
      <c r="L38" s="8">
        <f>SUM(L18:L37)</f>
        <v>2</v>
      </c>
      <c r="M38" s="8">
        <f>SUM(M18:M37)</f>
        <v>0</v>
      </c>
      <c r="N38" s="8">
        <v>0</v>
      </c>
      <c r="O38" s="8">
        <v>1</v>
      </c>
      <c r="P38" s="8">
        <v>0</v>
      </c>
      <c r="Q38" s="8">
        <f>SUM(Q19:Q37)</f>
        <v>8</v>
      </c>
      <c r="R38" s="8">
        <f>SUM(R19:R37)</f>
        <v>31</v>
      </c>
      <c r="S38" s="8">
        <f>SUM(S19:S37)</f>
        <v>1</v>
      </c>
      <c r="T38" s="8">
        <f>SUM(T17:T37)</f>
        <v>8</v>
      </c>
      <c r="U38" s="8">
        <f>SUM(U17:U37)</f>
        <v>2</v>
      </c>
      <c r="V38" s="8">
        <f>SUM(V17:V37)</f>
        <v>1</v>
      </c>
      <c r="W38" s="8">
        <f>SUM(W16:W37)</f>
        <v>8</v>
      </c>
      <c r="X38" s="8">
        <f>SUM(X16:X37)</f>
        <v>10</v>
      </c>
      <c r="Y38" s="8">
        <f>SUM(Y16:Y37)</f>
        <v>13</v>
      </c>
      <c r="Z38" s="8">
        <v>2</v>
      </c>
      <c r="AA38" s="8">
        <v>2</v>
      </c>
      <c r="AB38" s="8">
        <v>1</v>
      </c>
      <c r="AC38" s="8">
        <f>SUM(AC22:AC37)</f>
        <v>1</v>
      </c>
      <c r="AD38" s="8">
        <f>SUM(AD22:AD37)</f>
        <v>5</v>
      </c>
      <c r="AE38" s="8">
        <f>SUM(AE22:AE37)</f>
        <v>3</v>
      </c>
      <c r="AF38" s="8">
        <v>32</v>
      </c>
      <c r="AG38" s="17">
        <v>57</v>
      </c>
      <c r="AH38" s="8">
        <v>22</v>
      </c>
      <c r="AI38" s="18"/>
      <c r="AJ38" s="19"/>
      <c r="AS38"/>
    </row>
    <row r="39" spans="1:45" ht="14.25" thickBot="1" thickTop="1">
      <c r="A39" s="2" t="s">
        <v>4</v>
      </c>
      <c r="B39" s="42">
        <v>5</v>
      </c>
      <c r="C39" s="104"/>
      <c r="D39" s="8">
        <v>2</v>
      </c>
      <c r="E39" s="105">
        <v>1</v>
      </c>
      <c r="F39" s="106"/>
      <c r="G39" s="8">
        <v>1</v>
      </c>
      <c r="H39" s="85">
        <v>0</v>
      </c>
      <c r="I39" s="86"/>
      <c r="J39" s="8">
        <v>0</v>
      </c>
      <c r="K39" s="77">
        <v>5</v>
      </c>
      <c r="L39" s="78"/>
      <c r="M39" s="8">
        <v>0</v>
      </c>
      <c r="N39" s="77">
        <v>1</v>
      </c>
      <c r="O39" s="78"/>
      <c r="P39" s="8">
        <v>0</v>
      </c>
      <c r="Q39" s="77">
        <v>39</v>
      </c>
      <c r="R39" s="78"/>
      <c r="S39" s="8">
        <v>1</v>
      </c>
      <c r="T39" s="77">
        <v>10</v>
      </c>
      <c r="U39" s="78"/>
      <c r="V39" s="8">
        <v>1</v>
      </c>
      <c r="W39" s="77">
        <v>18</v>
      </c>
      <c r="X39" s="78"/>
      <c r="Y39" s="8">
        <v>13</v>
      </c>
      <c r="Z39" s="77">
        <v>4</v>
      </c>
      <c r="AA39" s="78"/>
      <c r="AB39" s="8">
        <v>1</v>
      </c>
      <c r="AC39" s="77">
        <v>6</v>
      </c>
      <c r="AD39" s="78"/>
      <c r="AE39" s="8">
        <v>3</v>
      </c>
      <c r="AF39" s="87">
        <v>89</v>
      </c>
      <c r="AG39" s="88"/>
      <c r="AH39" s="8">
        <v>22</v>
      </c>
      <c r="AI39" s="18"/>
      <c r="AJ39" s="19"/>
      <c r="AS39"/>
    </row>
    <row r="40" spans="1:45" ht="14.25" thickBot="1" thickTop="1">
      <c r="A40" s="2" t="s">
        <v>3</v>
      </c>
      <c r="B40" s="77">
        <v>7</v>
      </c>
      <c r="C40" s="92"/>
      <c r="D40" s="80"/>
      <c r="E40" s="77">
        <v>2</v>
      </c>
      <c r="F40" s="92"/>
      <c r="G40" s="80"/>
      <c r="H40" s="77">
        <v>0</v>
      </c>
      <c r="I40" s="92"/>
      <c r="J40" s="78"/>
      <c r="K40" s="77">
        <v>5</v>
      </c>
      <c r="L40" s="92"/>
      <c r="M40" s="78"/>
      <c r="N40" s="77">
        <v>1</v>
      </c>
      <c r="O40" s="92"/>
      <c r="P40" s="78"/>
      <c r="Q40" s="77">
        <v>40</v>
      </c>
      <c r="R40" s="79"/>
      <c r="S40" s="80"/>
      <c r="T40" s="77">
        <v>11</v>
      </c>
      <c r="U40" s="79"/>
      <c r="V40" s="80"/>
      <c r="W40" s="77">
        <v>31</v>
      </c>
      <c r="X40" s="79"/>
      <c r="Y40" s="80"/>
      <c r="Z40" s="77">
        <v>5</v>
      </c>
      <c r="AA40" s="79"/>
      <c r="AB40" s="80"/>
      <c r="AC40" s="77">
        <v>9</v>
      </c>
      <c r="AD40" s="79"/>
      <c r="AE40" s="80"/>
      <c r="AF40" s="89">
        <v>111</v>
      </c>
      <c r="AG40" s="90"/>
      <c r="AH40" s="91"/>
      <c r="AI40" s="18"/>
      <c r="AJ40" s="19"/>
      <c r="AS40"/>
    </row>
    <row r="41" spans="3:31" ht="13.5" thickTop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3:31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3:32" ht="12.75">
      <c r="C43" s="93" t="s">
        <v>28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5" spans="3:8" ht="12.75">
      <c r="C45" s="81" t="s">
        <v>29</v>
      </c>
      <c r="D45" s="81"/>
      <c r="E45" s="81"/>
      <c r="F45" s="81"/>
      <c r="G45" s="81"/>
      <c r="H45" s="94"/>
    </row>
    <row r="46" spans="3:8" ht="12.75">
      <c r="C46" s="81" t="s">
        <v>30</v>
      </c>
      <c r="D46" s="81"/>
      <c r="E46" s="81"/>
      <c r="F46" s="81"/>
      <c r="G46" s="81"/>
      <c r="H46" s="94"/>
    </row>
    <row r="48" spans="3:14" ht="12.75">
      <c r="C48" s="81" t="s">
        <v>31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94"/>
    </row>
    <row r="51" ht="12.75">
      <c r="C51" s="12" t="s">
        <v>8</v>
      </c>
    </row>
    <row r="53" spans="3:7" ht="12.75">
      <c r="C53" s="81" t="s">
        <v>9</v>
      </c>
      <c r="D53" s="81"/>
      <c r="E53" s="81"/>
      <c r="F53" s="81"/>
      <c r="G53" s="81"/>
    </row>
    <row r="55" spans="3:7" ht="12.75">
      <c r="C55" s="81" t="s">
        <v>10</v>
      </c>
      <c r="D55" s="81"/>
      <c r="E55" s="81"/>
      <c r="F55" s="81"/>
      <c r="G55" s="81"/>
    </row>
    <row r="57" spans="3:7" ht="12.75">
      <c r="C57" s="81" t="s">
        <v>11</v>
      </c>
      <c r="D57" s="81"/>
      <c r="E57" s="81"/>
      <c r="F57" s="81"/>
      <c r="G57" s="81"/>
    </row>
    <row r="58" ht="13.5" thickBot="1"/>
    <row r="59" spans="3:8" ht="14.25" thickBot="1" thickTop="1">
      <c r="C59" s="13"/>
      <c r="D59" s="81" t="s">
        <v>12</v>
      </c>
      <c r="E59" s="81"/>
      <c r="F59" s="81"/>
      <c r="G59" s="81"/>
      <c r="H59" s="81"/>
    </row>
    <row r="60" ht="14.25" thickBot="1" thickTop="1"/>
    <row r="61" spans="3:8" ht="14.25" thickBot="1" thickTop="1">
      <c r="C61" s="14"/>
      <c r="D61" s="81" t="s">
        <v>13</v>
      </c>
      <c r="E61" s="81"/>
      <c r="F61" s="81"/>
      <c r="G61" s="81"/>
      <c r="H61" s="81"/>
    </row>
    <row r="62" ht="14.25" thickBot="1" thickTop="1"/>
    <row r="63" spans="3:8" ht="14.25" thickBot="1" thickTop="1">
      <c r="C63" s="15"/>
      <c r="D63" s="81" t="s">
        <v>14</v>
      </c>
      <c r="E63" s="81"/>
      <c r="F63" s="81"/>
      <c r="G63" s="81"/>
      <c r="H63" s="81"/>
    </row>
    <row r="64" ht="13.5" thickTop="1"/>
    <row r="65" spans="3:11" ht="12.75">
      <c r="C65" s="16"/>
      <c r="D65" s="81" t="s">
        <v>15</v>
      </c>
      <c r="E65" s="81"/>
      <c r="F65" s="81"/>
      <c r="G65" s="81"/>
      <c r="H65" s="81"/>
      <c r="I65" s="81"/>
      <c r="J65" s="81"/>
      <c r="K65" s="81"/>
    </row>
  </sheetData>
  <mergeCells count="52">
    <mergeCell ref="B1:Q1"/>
    <mergeCell ref="B3:Q3"/>
    <mergeCell ref="AF5:AI5"/>
    <mergeCell ref="E40:G40"/>
    <mergeCell ref="B5:D5"/>
    <mergeCell ref="E5:G5"/>
    <mergeCell ref="N5:P5"/>
    <mergeCell ref="N39:O39"/>
    <mergeCell ref="A5:A6"/>
    <mergeCell ref="C48:N48"/>
    <mergeCell ref="AJ5:AJ6"/>
    <mergeCell ref="B39:C39"/>
    <mergeCell ref="H40:J40"/>
    <mergeCell ref="Q5:S5"/>
    <mergeCell ref="Q39:R39"/>
    <mergeCell ref="B40:D40"/>
    <mergeCell ref="E39:F39"/>
    <mergeCell ref="AJ7:AJ13"/>
    <mergeCell ref="H5:J5"/>
    <mergeCell ref="K5:M5"/>
    <mergeCell ref="K39:L39"/>
    <mergeCell ref="C46:H46"/>
    <mergeCell ref="H13:J13"/>
    <mergeCell ref="C43:S43"/>
    <mergeCell ref="C45:H45"/>
    <mergeCell ref="AJ26:AJ37"/>
    <mergeCell ref="AJ14:AJ25"/>
    <mergeCell ref="H39:I39"/>
    <mergeCell ref="AF39:AG39"/>
    <mergeCell ref="AF40:AH40"/>
    <mergeCell ref="Q40:S40"/>
    <mergeCell ref="K40:M40"/>
    <mergeCell ref="N40:P40"/>
    <mergeCell ref="D61:H61"/>
    <mergeCell ref="D63:H63"/>
    <mergeCell ref="D65:K65"/>
    <mergeCell ref="C53:G53"/>
    <mergeCell ref="C55:G55"/>
    <mergeCell ref="C57:G57"/>
    <mergeCell ref="D59:H59"/>
    <mergeCell ref="T5:V5"/>
    <mergeCell ref="T39:U39"/>
    <mergeCell ref="T40:V40"/>
    <mergeCell ref="W5:Y5"/>
    <mergeCell ref="W39:X39"/>
    <mergeCell ref="W40:Y40"/>
    <mergeCell ref="Z5:AB5"/>
    <mergeCell ref="Z39:AA39"/>
    <mergeCell ref="Z40:AB40"/>
    <mergeCell ref="AC5:AE5"/>
    <mergeCell ref="AC39:AD39"/>
    <mergeCell ref="AC40:AE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