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<sst xmlns="http://schemas.openxmlformats.org/spreadsheetml/2006/main" count="27" uniqueCount="27">
  <si>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Месяц</t>
  </si>
  <si>
    <t>Итого:</t>
  </si>
  <si>
    <t>Итого Б/Р:</t>
  </si>
  <si>
    <t>Итого 1,2,3:</t>
  </si>
  <si>
    <t>Ежемесячно</t>
  </si>
  <si>
    <t>Всего</t>
  </si>
  <si>
    <t>Ежегодно</t>
  </si>
  <si>
    <t>(по данным BA-MA RL 2 III / 874 - 882)</t>
  </si>
  <si>
    <t>Легенда:</t>
  </si>
  <si>
    <t>Категория 1 - потери от действий противника</t>
  </si>
  <si>
    <t>Категория 2 - потери без действий противника</t>
  </si>
  <si>
    <t>Категория 3 - ремонт</t>
  </si>
  <si>
    <t xml:space="preserve"> - потери на советско-германском фронте</t>
  </si>
  <si>
    <t xml:space="preserve"> - потери на других ТВД</t>
  </si>
  <si>
    <t xml:space="preserve"> - передислокация (потери на всех ТВД)</t>
  </si>
  <si>
    <t xml:space="preserve"> - подразделение расформировано, не сформировано, переименовано</t>
  </si>
  <si>
    <t>Потери самолётного парка SchG-2</t>
  </si>
  <si>
    <t>Stab/SchG 2</t>
  </si>
  <si>
    <t>I./SchG 2</t>
  </si>
  <si>
    <t>II./SchG 2</t>
  </si>
  <si>
    <t xml:space="preserve">Итого общие потери SchG-2 с сентября 1942 г. по сентябрь 1943 г. включительно составили 361 самолёт (из них 265 безвозвратно и 96 ремонт) </t>
  </si>
  <si>
    <t>Общие боевые потери: 164 самолёта</t>
  </si>
  <si>
    <t>Общие эксплуатационные потери: 101 самолёт</t>
  </si>
  <si>
    <t>4.(Pz)/SchG 2</t>
  </si>
  <si>
    <t>8.(Pz)/SchG 2</t>
  </si>
  <si>
    <t>Потери на советско-германском фронте составили 52 самолёта (из них 30 безвозвратно и 22 ремонт)</t>
  </si>
  <si>
    <t>Потери на остальных фронтах составили 309 самолётов (из них 235 безвозвратно и 74 ремонт)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</si>
</sst>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22"/>
      <color indexed="12"/>
      <name val="Arial Cyr"/>
      <family val="2"/>
    </font>
    <font>
      <b/>
      <sz val="12"/>
      <color indexed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1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workbookViewId="0" topLeftCell="A1">
      <selection activeCell="A140" sqref="A140"/>
    </sheetView>
  </sheetViews>
  <sheetFormatPr defaultColWidth="9.00390625" defaultRowHeight="12.75"/>
  <cols>
    <col min="1" max="1" width="13.125" style="1" customWidth="1"/>
    <col min="2" max="2" width="9.125" style="1" customWidth="1"/>
    <col min="21" max="21" width="12.125" style="0" customWidth="1"/>
    <col min="27" max="27" width="12.125" style="0" customWidth="1"/>
    <col min="38" max="38" width="10.875" style="1" customWidth="1"/>
  </cols>
  <sheetData>
    <row r="1" spans="2:23" ht="27">
      <c r="B1" s="94" t="s">
        <v>16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41"/>
      <c r="S1" s="41"/>
      <c r="T1" s="41"/>
      <c r="U1" s="41"/>
      <c r="V1" s="41"/>
      <c r="W1" s="41"/>
    </row>
    <row r="3" spans="2:23" ht="15.75">
      <c r="B3" s="95" t="s">
        <v>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41"/>
      <c r="S3" s="41"/>
      <c r="T3" s="41"/>
      <c r="U3" s="41"/>
      <c r="V3" s="41"/>
      <c r="W3" s="41"/>
    </row>
    <row r="4" ht="13.5" thickBot="1"/>
    <row r="5" spans="1:38" ht="14.25" thickBot="1" thickTop="1">
      <c r="A5" s="85" t="s">
        <v>0</v>
      </c>
      <c r="B5" s="56" t="s">
        <v>17</v>
      </c>
      <c r="C5" s="90"/>
      <c r="D5" s="91"/>
      <c r="E5" s="56" t="s">
        <v>18</v>
      </c>
      <c r="F5" s="79"/>
      <c r="G5" s="80"/>
      <c r="H5" s="56" t="s">
        <v>19</v>
      </c>
      <c r="I5" s="79"/>
      <c r="J5" s="80"/>
      <c r="K5" s="83" t="s">
        <v>23</v>
      </c>
      <c r="L5" s="84"/>
      <c r="M5" s="83"/>
      <c r="N5" s="56" t="s">
        <v>24</v>
      </c>
      <c r="O5" s="81"/>
      <c r="P5" s="82"/>
      <c r="Q5" s="56" t="s">
        <v>4</v>
      </c>
      <c r="R5" s="81"/>
      <c r="S5" s="81"/>
      <c r="T5" s="82"/>
      <c r="U5" s="78" t="s">
        <v>6</v>
      </c>
      <c r="V5" s="52"/>
      <c r="AL5"/>
    </row>
    <row r="6" spans="1:38" ht="14.25" thickBot="1" thickTop="1">
      <c r="A6" s="86"/>
      <c r="B6" s="2">
        <v>1</v>
      </c>
      <c r="C6" s="2">
        <v>2</v>
      </c>
      <c r="D6" s="2">
        <v>3</v>
      </c>
      <c r="E6" s="2">
        <v>1</v>
      </c>
      <c r="F6" s="2">
        <v>2</v>
      </c>
      <c r="G6" s="2">
        <v>3</v>
      </c>
      <c r="H6" s="2">
        <v>1</v>
      </c>
      <c r="I6" s="2">
        <v>2</v>
      </c>
      <c r="J6" s="2">
        <v>3</v>
      </c>
      <c r="K6" s="2">
        <v>1</v>
      </c>
      <c r="L6" s="2">
        <v>2</v>
      </c>
      <c r="M6" s="2">
        <v>3</v>
      </c>
      <c r="N6" s="2">
        <v>1</v>
      </c>
      <c r="O6" s="2">
        <v>2</v>
      </c>
      <c r="P6" s="2">
        <v>3</v>
      </c>
      <c r="Q6" s="2">
        <v>1</v>
      </c>
      <c r="R6" s="2">
        <v>2</v>
      </c>
      <c r="S6" s="2">
        <v>3</v>
      </c>
      <c r="T6" s="2" t="s">
        <v>5</v>
      </c>
      <c r="U6" s="55"/>
      <c r="V6" s="53"/>
      <c r="AL6"/>
    </row>
    <row r="7" spans="1:38" ht="13.5" thickTop="1">
      <c r="A7" s="3">
        <v>15585</v>
      </c>
      <c r="B7" s="6"/>
      <c r="C7" s="7"/>
      <c r="D7" s="8"/>
      <c r="E7" s="12">
        <v>2</v>
      </c>
      <c r="F7" s="13">
        <v>4</v>
      </c>
      <c r="G7" s="14">
        <v>0</v>
      </c>
      <c r="H7" s="6"/>
      <c r="I7" s="7"/>
      <c r="J7" s="8"/>
      <c r="K7" s="6"/>
      <c r="L7" s="7"/>
      <c r="M7" s="8"/>
      <c r="N7" s="6"/>
      <c r="O7" s="7"/>
      <c r="P7" s="8"/>
      <c r="Q7" s="29">
        <v>2</v>
      </c>
      <c r="R7" s="30">
        <v>4</v>
      </c>
      <c r="S7" s="49">
        <v>0</v>
      </c>
      <c r="T7" s="33">
        <f aca="true" t="shared" si="0" ref="T7:T19">SUM(Q7:S7)</f>
        <v>6</v>
      </c>
      <c r="U7" s="75">
        <v>46</v>
      </c>
      <c r="V7" s="54"/>
      <c r="AL7"/>
    </row>
    <row r="8" spans="1:38" ht="12.75">
      <c r="A8" s="3">
        <v>15615</v>
      </c>
      <c r="B8" s="6"/>
      <c r="C8" s="7"/>
      <c r="D8" s="8"/>
      <c r="E8" s="12">
        <v>5</v>
      </c>
      <c r="F8" s="13">
        <v>6</v>
      </c>
      <c r="G8" s="14">
        <v>4</v>
      </c>
      <c r="H8" s="6"/>
      <c r="I8" s="7"/>
      <c r="J8" s="8"/>
      <c r="K8" s="6"/>
      <c r="L8" s="7"/>
      <c r="M8" s="8"/>
      <c r="N8" s="6"/>
      <c r="O8" s="7"/>
      <c r="P8" s="8"/>
      <c r="Q8" s="31">
        <v>5</v>
      </c>
      <c r="R8" s="32">
        <v>6</v>
      </c>
      <c r="S8" s="50">
        <v>4</v>
      </c>
      <c r="T8" s="33">
        <f t="shared" si="0"/>
        <v>15</v>
      </c>
      <c r="U8" s="76"/>
      <c r="V8" s="54"/>
      <c r="AL8"/>
    </row>
    <row r="9" spans="1:38" ht="12.75">
      <c r="A9" s="3">
        <v>15646</v>
      </c>
      <c r="B9" s="6"/>
      <c r="C9" s="7"/>
      <c r="D9" s="8"/>
      <c r="E9" s="12">
        <v>5</v>
      </c>
      <c r="F9" s="13">
        <v>8</v>
      </c>
      <c r="G9" s="14">
        <v>0</v>
      </c>
      <c r="H9" s="6"/>
      <c r="I9" s="7"/>
      <c r="J9" s="8"/>
      <c r="K9" s="12">
        <v>0</v>
      </c>
      <c r="L9" s="13">
        <v>0</v>
      </c>
      <c r="M9" s="14">
        <v>0</v>
      </c>
      <c r="N9" s="6"/>
      <c r="O9" s="7"/>
      <c r="P9" s="8"/>
      <c r="Q9" s="31">
        <v>5</v>
      </c>
      <c r="R9" s="32">
        <v>8</v>
      </c>
      <c r="S9" s="50">
        <v>0</v>
      </c>
      <c r="T9" s="33">
        <f t="shared" si="0"/>
        <v>13</v>
      </c>
      <c r="U9" s="76"/>
      <c r="V9" s="54"/>
      <c r="AL9"/>
    </row>
    <row r="10" spans="1:38" ht="13.5" thickBot="1">
      <c r="A10" s="4">
        <v>15676</v>
      </c>
      <c r="B10" s="9"/>
      <c r="C10" s="10"/>
      <c r="D10" s="11"/>
      <c r="E10" s="62">
        <v>3</v>
      </c>
      <c r="F10" s="63">
        <v>1</v>
      </c>
      <c r="G10" s="64">
        <v>0</v>
      </c>
      <c r="H10" s="9"/>
      <c r="I10" s="10"/>
      <c r="J10" s="11"/>
      <c r="K10" s="62">
        <v>0</v>
      </c>
      <c r="L10" s="63">
        <v>0</v>
      </c>
      <c r="M10" s="64">
        <v>0</v>
      </c>
      <c r="N10" s="62">
        <v>6</v>
      </c>
      <c r="O10" s="63">
        <v>0</v>
      </c>
      <c r="P10" s="64">
        <v>2</v>
      </c>
      <c r="Q10" s="34">
        <v>9</v>
      </c>
      <c r="R10" s="35">
        <v>1</v>
      </c>
      <c r="S10" s="51">
        <v>2</v>
      </c>
      <c r="T10" s="36">
        <f t="shared" si="0"/>
        <v>12</v>
      </c>
      <c r="U10" s="77"/>
      <c r="V10" s="54"/>
      <c r="AL10"/>
    </row>
    <row r="11" spans="1:38" ht="13.5" thickTop="1">
      <c r="A11" s="28">
        <v>15707</v>
      </c>
      <c r="B11" s="21"/>
      <c r="C11" s="22"/>
      <c r="D11" s="23"/>
      <c r="E11" s="18">
        <v>4</v>
      </c>
      <c r="F11" s="19">
        <v>14</v>
      </c>
      <c r="G11" s="20">
        <v>0</v>
      </c>
      <c r="H11" s="18">
        <v>0</v>
      </c>
      <c r="I11" s="19">
        <v>0</v>
      </c>
      <c r="J11" s="20">
        <v>0</v>
      </c>
      <c r="K11" s="18">
        <v>3</v>
      </c>
      <c r="L11" s="19">
        <v>1</v>
      </c>
      <c r="M11" s="20">
        <v>0</v>
      </c>
      <c r="N11" s="18">
        <v>4</v>
      </c>
      <c r="O11" s="19">
        <v>0</v>
      </c>
      <c r="P11" s="20">
        <v>0</v>
      </c>
      <c r="Q11" s="59">
        <v>11</v>
      </c>
      <c r="R11" s="60">
        <v>15</v>
      </c>
      <c r="S11" s="61">
        <v>0</v>
      </c>
      <c r="T11" s="44">
        <f t="shared" si="0"/>
        <v>26</v>
      </c>
      <c r="U11" s="75">
        <v>315</v>
      </c>
      <c r="V11" s="54"/>
      <c r="AL11"/>
    </row>
    <row r="12" spans="1:38" ht="12.75">
      <c r="A12" s="3">
        <v>15738</v>
      </c>
      <c r="B12" s="12">
        <v>0</v>
      </c>
      <c r="C12" s="13">
        <v>0</v>
      </c>
      <c r="D12" s="14">
        <v>0</v>
      </c>
      <c r="E12" s="12">
        <v>8</v>
      </c>
      <c r="F12" s="13">
        <v>4</v>
      </c>
      <c r="G12" s="14">
        <v>3</v>
      </c>
      <c r="H12" s="12">
        <v>0</v>
      </c>
      <c r="I12" s="13">
        <v>0</v>
      </c>
      <c r="J12" s="14">
        <v>0</v>
      </c>
      <c r="K12" s="12">
        <v>0</v>
      </c>
      <c r="L12" s="13">
        <v>0</v>
      </c>
      <c r="M12" s="14">
        <v>0</v>
      </c>
      <c r="N12" s="12">
        <v>0</v>
      </c>
      <c r="O12" s="13">
        <v>2</v>
      </c>
      <c r="P12" s="14">
        <v>2</v>
      </c>
      <c r="Q12" s="24">
        <v>8</v>
      </c>
      <c r="R12" s="25">
        <v>6</v>
      </c>
      <c r="S12" s="47">
        <v>5</v>
      </c>
      <c r="T12" s="45">
        <f t="shared" si="0"/>
        <v>19</v>
      </c>
      <c r="U12" s="76"/>
      <c r="V12" s="54"/>
      <c r="AL12"/>
    </row>
    <row r="13" spans="1:38" ht="12.75">
      <c r="A13" s="3">
        <v>15766</v>
      </c>
      <c r="B13" s="12">
        <v>0</v>
      </c>
      <c r="C13" s="13">
        <v>0</v>
      </c>
      <c r="D13" s="14">
        <v>0</v>
      </c>
      <c r="E13" s="12">
        <v>9</v>
      </c>
      <c r="F13" s="13">
        <v>12</v>
      </c>
      <c r="G13" s="14">
        <v>3</v>
      </c>
      <c r="H13" s="12">
        <v>0</v>
      </c>
      <c r="I13" s="13">
        <v>0</v>
      </c>
      <c r="J13" s="14">
        <v>0</v>
      </c>
      <c r="K13" s="12">
        <v>0</v>
      </c>
      <c r="L13" s="13">
        <v>0</v>
      </c>
      <c r="M13" s="14">
        <v>0</v>
      </c>
      <c r="N13" s="12">
        <v>5</v>
      </c>
      <c r="O13" s="13">
        <v>0</v>
      </c>
      <c r="P13" s="14">
        <v>2</v>
      </c>
      <c r="Q13" s="24">
        <v>14</v>
      </c>
      <c r="R13" s="25">
        <v>12</v>
      </c>
      <c r="S13" s="47">
        <v>5</v>
      </c>
      <c r="T13" s="45">
        <f t="shared" si="0"/>
        <v>31</v>
      </c>
      <c r="U13" s="76"/>
      <c r="V13" s="54"/>
      <c r="AL13"/>
    </row>
    <row r="14" spans="1:38" ht="12.75">
      <c r="A14" s="3">
        <v>15797</v>
      </c>
      <c r="B14" s="12">
        <v>0</v>
      </c>
      <c r="C14" s="13">
        <v>1</v>
      </c>
      <c r="D14" s="14">
        <v>0</v>
      </c>
      <c r="E14" s="12">
        <v>6</v>
      </c>
      <c r="F14" s="13">
        <v>6</v>
      </c>
      <c r="G14" s="14">
        <v>11</v>
      </c>
      <c r="H14" s="12">
        <v>4</v>
      </c>
      <c r="I14" s="13">
        <v>4</v>
      </c>
      <c r="J14" s="14">
        <v>16</v>
      </c>
      <c r="K14" s="12">
        <v>0</v>
      </c>
      <c r="L14" s="13">
        <v>0</v>
      </c>
      <c r="M14" s="14">
        <v>0</v>
      </c>
      <c r="N14" s="12">
        <v>3</v>
      </c>
      <c r="O14" s="13">
        <v>2</v>
      </c>
      <c r="P14" s="14">
        <v>7</v>
      </c>
      <c r="Q14" s="24">
        <v>13</v>
      </c>
      <c r="R14" s="25">
        <v>13</v>
      </c>
      <c r="S14" s="47">
        <v>34</v>
      </c>
      <c r="T14" s="45">
        <f t="shared" si="0"/>
        <v>60</v>
      </c>
      <c r="U14" s="76"/>
      <c r="V14" s="54"/>
      <c r="AL14"/>
    </row>
    <row r="15" spans="1:38" ht="12.75">
      <c r="A15" s="3">
        <v>15827</v>
      </c>
      <c r="B15" s="12">
        <v>0</v>
      </c>
      <c r="C15" s="13">
        <v>0</v>
      </c>
      <c r="D15" s="14">
        <v>0</v>
      </c>
      <c r="E15" s="12">
        <v>1</v>
      </c>
      <c r="F15" s="13">
        <v>3</v>
      </c>
      <c r="G15" s="14">
        <v>0</v>
      </c>
      <c r="H15" s="12">
        <v>21</v>
      </c>
      <c r="I15" s="13">
        <v>3</v>
      </c>
      <c r="J15" s="14">
        <v>6</v>
      </c>
      <c r="K15" s="96">
        <v>1</v>
      </c>
      <c r="L15" s="97">
        <v>0</v>
      </c>
      <c r="M15" s="98">
        <v>0</v>
      </c>
      <c r="N15" s="12">
        <v>1</v>
      </c>
      <c r="O15" s="13">
        <v>2</v>
      </c>
      <c r="P15" s="14">
        <v>0</v>
      </c>
      <c r="Q15" s="24">
        <v>24</v>
      </c>
      <c r="R15" s="25">
        <v>8</v>
      </c>
      <c r="S15" s="47">
        <v>6</v>
      </c>
      <c r="T15" s="45">
        <f t="shared" si="0"/>
        <v>38</v>
      </c>
      <c r="U15" s="76"/>
      <c r="V15" s="54"/>
      <c r="AL15"/>
    </row>
    <row r="16" spans="1:38" ht="12.75">
      <c r="A16" s="3">
        <v>15858</v>
      </c>
      <c r="B16" s="12">
        <v>1</v>
      </c>
      <c r="C16" s="13">
        <v>0</v>
      </c>
      <c r="D16" s="14">
        <v>0</v>
      </c>
      <c r="E16" s="12">
        <v>2</v>
      </c>
      <c r="F16" s="13">
        <v>5</v>
      </c>
      <c r="G16" s="14">
        <v>0</v>
      </c>
      <c r="H16" s="12">
        <v>17</v>
      </c>
      <c r="I16" s="13">
        <v>2</v>
      </c>
      <c r="J16" s="14">
        <v>2</v>
      </c>
      <c r="K16" s="15">
        <v>2</v>
      </c>
      <c r="L16" s="16">
        <v>0</v>
      </c>
      <c r="M16" s="17">
        <v>0</v>
      </c>
      <c r="N16" s="15">
        <v>0</v>
      </c>
      <c r="O16" s="16">
        <v>0</v>
      </c>
      <c r="P16" s="17">
        <v>0</v>
      </c>
      <c r="Q16" s="24">
        <v>22</v>
      </c>
      <c r="R16" s="25">
        <v>7</v>
      </c>
      <c r="S16" s="47">
        <v>2</v>
      </c>
      <c r="T16" s="45">
        <f t="shared" si="0"/>
        <v>31</v>
      </c>
      <c r="U16" s="76"/>
      <c r="V16" s="54"/>
      <c r="AL16"/>
    </row>
    <row r="17" spans="1:38" ht="12.75">
      <c r="A17" s="3">
        <v>15888</v>
      </c>
      <c r="B17" s="12">
        <v>0</v>
      </c>
      <c r="C17" s="13">
        <v>0</v>
      </c>
      <c r="D17" s="14">
        <v>2</v>
      </c>
      <c r="E17" s="12">
        <v>17</v>
      </c>
      <c r="F17" s="13">
        <v>5</v>
      </c>
      <c r="G17" s="14">
        <v>6</v>
      </c>
      <c r="H17" s="12">
        <v>4</v>
      </c>
      <c r="I17" s="13">
        <v>0</v>
      </c>
      <c r="J17" s="14">
        <v>4</v>
      </c>
      <c r="K17" s="15">
        <v>6</v>
      </c>
      <c r="L17" s="16">
        <v>4</v>
      </c>
      <c r="M17" s="17">
        <v>0</v>
      </c>
      <c r="N17" s="15">
        <v>0</v>
      </c>
      <c r="O17" s="16">
        <v>1</v>
      </c>
      <c r="P17" s="17">
        <v>0</v>
      </c>
      <c r="Q17" s="24">
        <v>27</v>
      </c>
      <c r="R17" s="25">
        <v>10</v>
      </c>
      <c r="S17" s="47">
        <v>12</v>
      </c>
      <c r="T17" s="45">
        <f t="shared" si="0"/>
        <v>49</v>
      </c>
      <c r="U17" s="76"/>
      <c r="V17" s="54"/>
      <c r="AL17"/>
    </row>
    <row r="18" spans="1:38" ht="12.75">
      <c r="A18" s="3">
        <v>15919</v>
      </c>
      <c r="B18" s="12">
        <v>0</v>
      </c>
      <c r="C18" s="13">
        <v>0</v>
      </c>
      <c r="D18" s="14">
        <v>0</v>
      </c>
      <c r="E18" s="12">
        <v>0</v>
      </c>
      <c r="F18" s="13">
        <v>0</v>
      </c>
      <c r="G18" s="14">
        <v>0</v>
      </c>
      <c r="H18" s="12">
        <v>6</v>
      </c>
      <c r="I18" s="13">
        <v>7</v>
      </c>
      <c r="J18" s="14">
        <v>0</v>
      </c>
      <c r="K18" s="15">
        <v>7</v>
      </c>
      <c r="L18" s="16">
        <v>0</v>
      </c>
      <c r="M18" s="17">
        <v>7</v>
      </c>
      <c r="N18" s="15">
        <v>6</v>
      </c>
      <c r="O18" s="16">
        <v>1</v>
      </c>
      <c r="P18" s="17">
        <v>4</v>
      </c>
      <c r="Q18" s="24">
        <v>19</v>
      </c>
      <c r="R18" s="25">
        <v>8</v>
      </c>
      <c r="S18" s="47">
        <v>11</v>
      </c>
      <c r="T18" s="45">
        <f t="shared" si="0"/>
        <v>38</v>
      </c>
      <c r="U18" s="76"/>
      <c r="V18" s="54"/>
      <c r="AL18"/>
    </row>
    <row r="19" spans="1:38" ht="13.5" thickBot="1">
      <c r="A19" s="3">
        <v>15950</v>
      </c>
      <c r="B19" s="12">
        <v>0</v>
      </c>
      <c r="C19" s="13">
        <v>0</v>
      </c>
      <c r="D19" s="14">
        <v>0</v>
      </c>
      <c r="E19" s="12">
        <v>0</v>
      </c>
      <c r="F19" s="13">
        <v>0</v>
      </c>
      <c r="G19" s="14">
        <v>0</v>
      </c>
      <c r="H19" s="12">
        <v>3</v>
      </c>
      <c r="I19" s="13">
        <v>3</v>
      </c>
      <c r="J19" s="14">
        <v>4</v>
      </c>
      <c r="K19" s="15">
        <v>1</v>
      </c>
      <c r="L19" s="16">
        <v>0</v>
      </c>
      <c r="M19" s="17">
        <v>10</v>
      </c>
      <c r="N19" s="15">
        <v>1</v>
      </c>
      <c r="O19" s="16">
        <v>0</v>
      </c>
      <c r="P19" s="17">
        <v>1</v>
      </c>
      <c r="Q19" s="26">
        <v>5</v>
      </c>
      <c r="R19" s="27">
        <v>3</v>
      </c>
      <c r="S19" s="48">
        <v>15</v>
      </c>
      <c r="T19" s="46">
        <f t="shared" si="0"/>
        <v>23</v>
      </c>
      <c r="U19" s="77"/>
      <c r="V19" s="54"/>
      <c r="AL19"/>
    </row>
    <row r="20" spans="1:38" ht="14.25" thickBot="1" thickTop="1">
      <c r="A20" s="2" t="s">
        <v>3</v>
      </c>
      <c r="B20" s="5">
        <v>1</v>
      </c>
      <c r="C20" s="5">
        <v>1</v>
      </c>
      <c r="D20" s="5">
        <v>2</v>
      </c>
      <c r="E20" s="5">
        <f>SUM(E7:E19)</f>
        <v>62</v>
      </c>
      <c r="F20" s="5">
        <f>SUM(F7:F19)</f>
        <v>68</v>
      </c>
      <c r="G20" s="5">
        <f>SUM(G7:G19)</f>
        <v>27</v>
      </c>
      <c r="H20" s="5">
        <f>SUM(H11:H19)</f>
        <v>55</v>
      </c>
      <c r="I20" s="5">
        <f>SUM(I11:I19)</f>
        <v>19</v>
      </c>
      <c r="J20" s="5">
        <f>SUM(J11:J19)</f>
        <v>32</v>
      </c>
      <c r="K20" s="5">
        <f>SUM(K9:K19)</f>
        <v>20</v>
      </c>
      <c r="L20" s="5">
        <f>SUM(L9:L19)</f>
        <v>5</v>
      </c>
      <c r="M20" s="5">
        <f>SUM(M9:M19)</f>
        <v>17</v>
      </c>
      <c r="N20" s="5">
        <f>SUM(N10:N19)</f>
        <v>26</v>
      </c>
      <c r="O20" s="5">
        <f>SUM(O10:O19)</f>
        <v>8</v>
      </c>
      <c r="P20" s="5">
        <f>SUM(P10:P19)</f>
        <v>18</v>
      </c>
      <c r="Q20" s="5">
        <v>164</v>
      </c>
      <c r="R20" s="5">
        <v>101</v>
      </c>
      <c r="S20" s="5">
        <v>96</v>
      </c>
      <c r="T20" s="57"/>
      <c r="U20" s="58"/>
      <c r="V20" s="1"/>
      <c r="AL20"/>
    </row>
    <row r="21" spans="1:38" ht="14.25" thickBot="1" thickTop="1">
      <c r="A21" s="2" t="s">
        <v>2</v>
      </c>
      <c r="B21" s="87">
        <v>2</v>
      </c>
      <c r="C21" s="88"/>
      <c r="D21" s="5">
        <v>2</v>
      </c>
      <c r="E21" s="73">
        <v>130</v>
      </c>
      <c r="F21" s="89"/>
      <c r="G21" s="5">
        <v>27</v>
      </c>
      <c r="H21" s="92">
        <v>74</v>
      </c>
      <c r="I21" s="93"/>
      <c r="J21" s="5">
        <v>32</v>
      </c>
      <c r="K21" s="67">
        <v>25</v>
      </c>
      <c r="L21" s="68"/>
      <c r="M21" s="5">
        <v>17</v>
      </c>
      <c r="N21" s="67">
        <v>34</v>
      </c>
      <c r="O21" s="70"/>
      <c r="P21" s="42">
        <v>18</v>
      </c>
      <c r="Q21" s="73">
        <v>265</v>
      </c>
      <c r="R21" s="74"/>
      <c r="S21" s="43">
        <v>96</v>
      </c>
      <c r="T21" s="57"/>
      <c r="U21" s="58"/>
      <c r="V21" s="1"/>
      <c r="AL21"/>
    </row>
    <row r="22" spans="1:38" ht="14.25" thickBot="1" thickTop="1">
      <c r="A22" s="2" t="s">
        <v>1</v>
      </c>
      <c r="B22" s="67">
        <v>4</v>
      </c>
      <c r="C22" s="69"/>
      <c r="D22" s="70"/>
      <c r="E22" s="67">
        <v>157</v>
      </c>
      <c r="F22" s="69"/>
      <c r="G22" s="70"/>
      <c r="H22" s="67">
        <v>106</v>
      </c>
      <c r="I22" s="69"/>
      <c r="J22" s="68"/>
      <c r="K22" s="67">
        <v>42</v>
      </c>
      <c r="L22" s="69"/>
      <c r="M22" s="68"/>
      <c r="N22" s="67">
        <v>52</v>
      </c>
      <c r="O22" s="71"/>
      <c r="P22" s="70"/>
      <c r="Q22" s="67">
        <v>361</v>
      </c>
      <c r="R22" s="71"/>
      <c r="S22" s="70"/>
      <c r="T22" s="57"/>
      <c r="U22" s="58"/>
      <c r="V22" s="1"/>
      <c r="AL22"/>
    </row>
    <row r="23" spans="3:25" ht="13.5" thickTop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3:25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3:24" ht="12.75">
      <c r="C25" s="72" t="s">
        <v>20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66"/>
      <c r="X25" s="66"/>
    </row>
    <row r="27" spans="3:7" ht="12.75">
      <c r="C27" s="65" t="s">
        <v>21</v>
      </c>
      <c r="D27" s="65"/>
      <c r="E27" s="65"/>
      <c r="F27" s="65"/>
      <c r="G27" s="65"/>
    </row>
    <row r="28" spans="3:8" ht="12.75">
      <c r="C28" s="65" t="s">
        <v>22</v>
      </c>
      <c r="D28" s="65"/>
      <c r="E28" s="65"/>
      <c r="F28" s="65"/>
      <c r="G28" s="65"/>
      <c r="H28" s="66"/>
    </row>
    <row r="30" spans="3:17" ht="12.75">
      <c r="C30" s="65" t="s">
        <v>25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/>
    </row>
    <row r="31" spans="3:12" ht="12.75">
      <c r="C31" s="65" t="s">
        <v>26</v>
      </c>
      <c r="D31" s="65"/>
      <c r="E31" s="65"/>
      <c r="F31" s="65"/>
      <c r="G31" s="65"/>
      <c r="H31" s="65"/>
      <c r="I31" s="65"/>
      <c r="J31" s="65"/>
      <c r="K31" s="65"/>
      <c r="L31" s="65"/>
    </row>
    <row r="34" spans="3:4" ht="12.75">
      <c r="C34" s="65" t="s">
        <v>8</v>
      </c>
      <c r="D34" s="65"/>
    </row>
    <row r="36" spans="3:7" ht="12.75">
      <c r="C36" s="65" t="s">
        <v>9</v>
      </c>
      <c r="D36" s="65"/>
      <c r="E36" s="65"/>
      <c r="F36" s="65"/>
      <c r="G36" s="65"/>
    </row>
    <row r="38" spans="3:7" ht="12.75">
      <c r="C38" s="65" t="s">
        <v>10</v>
      </c>
      <c r="D38" s="65"/>
      <c r="E38" s="65"/>
      <c r="F38" s="65"/>
      <c r="G38" s="65"/>
    </row>
    <row r="40" spans="3:7" ht="12.75">
      <c r="C40" s="65" t="s">
        <v>11</v>
      </c>
      <c r="D40" s="65"/>
      <c r="E40" s="65"/>
      <c r="F40" s="65"/>
      <c r="G40" s="65"/>
    </row>
    <row r="41" ht="13.5" thickBot="1"/>
    <row r="42" spans="3:8" ht="14.25" thickBot="1" thickTop="1">
      <c r="C42" s="37"/>
      <c r="D42" s="65" t="s">
        <v>12</v>
      </c>
      <c r="E42" s="65"/>
      <c r="F42" s="65"/>
      <c r="G42" s="65"/>
      <c r="H42" s="65"/>
    </row>
    <row r="43" ht="14.25" thickBot="1" thickTop="1"/>
    <row r="44" spans="3:8" ht="14.25" thickBot="1" thickTop="1">
      <c r="C44" s="38"/>
      <c r="D44" s="65" t="s">
        <v>13</v>
      </c>
      <c r="E44" s="65"/>
      <c r="F44" s="65"/>
      <c r="G44" s="65"/>
      <c r="H44" s="65"/>
    </row>
    <row r="45" ht="14.25" thickBot="1" thickTop="1"/>
    <row r="46" spans="3:8" ht="14.25" thickBot="1" thickTop="1">
      <c r="C46" s="39"/>
      <c r="D46" s="65" t="s">
        <v>14</v>
      </c>
      <c r="E46" s="65"/>
      <c r="F46" s="65"/>
      <c r="G46" s="65"/>
      <c r="H46" s="65"/>
    </row>
    <row r="47" ht="13.5" thickTop="1"/>
    <row r="48" spans="3:11" ht="12.75">
      <c r="C48" s="40"/>
      <c r="D48" s="65" t="s">
        <v>15</v>
      </c>
      <c r="E48" s="65"/>
      <c r="F48" s="65"/>
      <c r="G48" s="65"/>
      <c r="H48" s="65"/>
      <c r="I48" s="65"/>
      <c r="J48" s="65"/>
      <c r="K48" s="66"/>
    </row>
  </sheetData>
  <mergeCells count="37">
    <mergeCell ref="Q22:S22"/>
    <mergeCell ref="B1:Q1"/>
    <mergeCell ref="B3:Q3"/>
    <mergeCell ref="N5:P5"/>
    <mergeCell ref="A5:A6"/>
    <mergeCell ref="B21:C21"/>
    <mergeCell ref="H22:J22"/>
    <mergeCell ref="B22:D22"/>
    <mergeCell ref="E21:F21"/>
    <mergeCell ref="E22:G22"/>
    <mergeCell ref="B5:D5"/>
    <mergeCell ref="H21:I21"/>
    <mergeCell ref="U11:U19"/>
    <mergeCell ref="U5:U6"/>
    <mergeCell ref="E5:G5"/>
    <mergeCell ref="H5:J5"/>
    <mergeCell ref="Q5:T5"/>
    <mergeCell ref="K5:M5"/>
    <mergeCell ref="U7:U10"/>
    <mergeCell ref="D46:H46"/>
    <mergeCell ref="D48:K48"/>
    <mergeCell ref="C34:D34"/>
    <mergeCell ref="C36:G36"/>
    <mergeCell ref="C38:G38"/>
    <mergeCell ref="C40:G40"/>
    <mergeCell ref="D42:H42"/>
    <mergeCell ref="D44:H44"/>
    <mergeCell ref="C30:Q30"/>
    <mergeCell ref="K21:L21"/>
    <mergeCell ref="K22:M22"/>
    <mergeCell ref="C31:L31"/>
    <mergeCell ref="C27:G27"/>
    <mergeCell ref="N21:O21"/>
    <mergeCell ref="N22:P22"/>
    <mergeCell ref="C25:X25"/>
    <mergeCell ref="C28:H28"/>
    <mergeCell ref="Q21:R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2007-10-09T13:52:58Z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