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035" windowHeight="125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<sst xmlns="http://schemas.openxmlformats.org/spreadsheetml/2006/main" count="26" uniqueCount="26">
  <si>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Месяц</t>
  </si>
  <si>
    <t>Итого:</t>
  </si>
  <si>
    <t>Итого Б/Р:</t>
  </si>
  <si>
    <t>Итого 1,2,3:</t>
  </si>
  <si>
    <t>Ежемесячно</t>
  </si>
  <si>
    <t>Всего</t>
  </si>
  <si>
    <t>Ежегодно</t>
  </si>
  <si>
    <t>(по данным BA-MA RL 2 III / 874 - 882)</t>
  </si>
  <si>
    <t>Легенда:</t>
  </si>
  <si>
    <t>Категория 1 - потери от действий противника</t>
  </si>
  <si>
    <t>Категория 2 - потери без действий противника</t>
  </si>
  <si>
    <t>Категория 3 - ремонт</t>
  </si>
  <si>
    <t xml:space="preserve"> - потери на советско-германском фронте</t>
  </si>
  <si>
    <t xml:space="preserve"> - потери на других ТВД</t>
  </si>
  <si>
    <t xml:space="preserve"> - передислокация (потери на всех ТВД)</t>
  </si>
  <si>
    <t xml:space="preserve"> - подразделение расформировано, не сформировано, переименовано</t>
  </si>
  <si>
    <t>Потери самолётного парка SG-4</t>
  </si>
  <si>
    <t>Stab/SG 4</t>
  </si>
  <si>
    <t>I./SG 4</t>
  </si>
  <si>
    <t>II./SG 4</t>
  </si>
  <si>
    <t>III./SG 4</t>
  </si>
  <si>
    <t xml:space="preserve">Итого общие потери SG-4 с октября 1943 г. по декабрь 1944 г. включительно составили 597 самолётов (из них 413 безвозвратно и 184 ремонт) </t>
  </si>
  <si>
    <t>Общие боевые потери: 291 самолёт</t>
  </si>
  <si>
    <t>Общие эксплуатационные потери: 122 самолёта</t>
  </si>
  <si>
    <t>Потери на остальных фронтах составили 368 самолётов (из них 249 безвозвратно и 119 ремонт)</t>
  </si>
  <si>
    <t>Потери на советско-германском фронте составили 229 самолётов (из них 164 безвозвратно и 65 ремонт)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</si>
</sst>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10"/>
      <name val="Arial Cyr"/>
      <family val="0"/>
    </font>
    <font>
      <b/>
      <sz val="10"/>
      <name val="Arial Cyr"/>
      <family val="2"/>
    </font>
    <font>
      <sz val="22"/>
      <color indexed="12"/>
      <name val="Arial Cyr"/>
      <family val="2"/>
    </font>
    <font>
      <b/>
      <sz val="12"/>
      <color indexed="12"/>
      <name val="Arial Cyr"/>
      <family val="2"/>
    </font>
  </fonts>
  <fills count="7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 style="thick"/>
      <right style="thick"/>
      <top style="thick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17" fontId="1" fillId="0" borderId="2" xfId="0" applyNumberFormat="1" applyFont="1" applyBorder="1" applyAlignment="1">
      <alignment horizontal="center"/>
    </xf>
    <xf numFmtId="17" fontId="1" fillId="0" borderId="3" xfId="0" applyNumberFormat="1" applyFont="1" applyBorder="1" applyAlignment="1">
      <alignment horizontal="center"/>
    </xf>
    <xf numFmtId="17" fontId="1" fillId="0" borderId="4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17" fontId="1" fillId="0" borderId="5" xfId="0" applyNumberFormat="1" applyFont="1" applyBorder="1" applyAlignment="1">
      <alignment horizontal="center"/>
    </xf>
    <xf numFmtId="0" fontId="0" fillId="2" borderId="1" xfId="0" applyFill="1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0" xfId="0" applyFill="1" applyAlignment="1">
      <alignment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7" xfId="0" applyBorder="1" applyAlignment="1">
      <alignment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6" borderId="12" xfId="0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5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0" fontId="1" fillId="3" borderId="15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9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24" xfId="0" applyFont="1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1" xfId="0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26" xfId="0" applyFont="1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1" fillId="4" borderId="16" xfId="0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50"/>
  <sheetViews>
    <sheetView tabSelected="1" workbookViewId="0" topLeftCell="A1">
      <selection activeCell="A114" sqref="A114"/>
    </sheetView>
  </sheetViews>
  <sheetFormatPr defaultColWidth="9.00390625" defaultRowHeight="12.75"/>
  <cols>
    <col min="1" max="1" width="13.125" style="1" customWidth="1"/>
    <col min="2" max="2" width="9.125" style="1" customWidth="1"/>
    <col min="18" max="18" width="12.125" style="0" customWidth="1"/>
    <col min="21" max="21" width="12.125" style="0" customWidth="1"/>
    <col min="32" max="32" width="10.875" style="1" customWidth="1"/>
  </cols>
  <sheetData>
    <row r="1" spans="2:17" ht="27">
      <c r="B1" s="75" t="s">
        <v>16</v>
      </c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</row>
    <row r="3" spans="2:17" ht="15.75">
      <c r="B3" s="76" t="s">
        <v>7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</row>
    <row r="4" ht="13.5" thickBot="1"/>
    <row r="5" spans="1:32" ht="14.25" thickBot="1" thickTop="1">
      <c r="A5" s="69" t="s">
        <v>0</v>
      </c>
      <c r="B5" s="65" t="s">
        <v>17</v>
      </c>
      <c r="C5" s="20"/>
      <c r="D5" s="74"/>
      <c r="E5" s="65" t="s">
        <v>18</v>
      </c>
      <c r="F5" s="66"/>
      <c r="G5" s="67"/>
      <c r="H5" s="65" t="s">
        <v>19</v>
      </c>
      <c r="I5" s="66"/>
      <c r="J5" s="67"/>
      <c r="K5" s="80" t="s">
        <v>20</v>
      </c>
      <c r="L5" s="81"/>
      <c r="M5" s="80"/>
      <c r="N5" s="65" t="s">
        <v>4</v>
      </c>
      <c r="O5" s="78"/>
      <c r="P5" s="78"/>
      <c r="Q5" s="79"/>
      <c r="R5" s="82" t="s">
        <v>6</v>
      </c>
      <c r="S5" s="12"/>
      <c r="AF5"/>
    </row>
    <row r="6" spans="1:32" ht="14.25" thickBot="1" thickTop="1">
      <c r="A6" s="70"/>
      <c r="B6" s="2">
        <v>1</v>
      </c>
      <c r="C6" s="2">
        <v>2</v>
      </c>
      <c r="D6" s="2">
        <v>3</v>
      </c>
      <c r="E6" s="2">
        <v>1</v>
      </c>
      <c r="F6" s="2">
        <v>2</v>
      </c>
      <c r="G6" s="2">
        <v>3</v>
      </c>
      <c r="H6" s="2">
        <v>1</v>
      </c>
      <c r="I6" s="2">
        <v>2</v>
      </c>
      <c r="J6" s="2">
        <v>3</v>
      </c>
      <c r="K6" s="2">
        <v>1</v>
      </c>
      <c r="L6" s="2">
        <v>2</v>
      </c>
      <c r="M6" s="2">
        <v>3</v>
      </c>
      <c r="N6" s="2">
        <v>1</v>
      </c>
      <c r="O6" s="2">
        <v>2</v>
      </c>
      <c r="P6" s="2">
        <v>3</v>
      </c>
      <c r="Q6" s="2" t="s">
        <v>5</v>
      </c>
      <c r="R6" s="83"/>
      <c r="S6" s="13"/>
      <c r="AF6"/>
    </row>
    <row r="7" spans="1:32" ht="13.5" thickTop="1">
      <c r="A7" s="4">
        <v>15980</v>
      </c>
      <c r="B7" s="42">
        <v>0</v>
      </c>
      <c r="C7" s="43">
        <v>0</v>
      </c>
      <c r="D7" s="44">
        <v>0</v>
      </c>
      <c r="E7" s="42">
        <v>1</v>
      </c>
      <c r="F7" s="43">
        <v>0</v>
      </c>
      <c r="G7" s="44">
        <v>1</v>
      </c>
      <c r="H7" s="42">
        <v>13</v>
      </c>
      <c r="I7" s="43">
        <v>3</v>
      </c>
      <c r="J7" s="44">
        <v>18</v>
      </c>
      <c r="K7" s="42">
        <v>0</v>
      </c>
      <c r="L7" s="43">
        <v>0</v>
      </c>
      <c r="M7" s="44">
        <v>0</v>
      </c>
      <c r="N7" s="21">
        <v>14</v>
      </c>
      <c r="O7" s="22">
        <v>3</v>
      </c>
      <c r="P7" s="23">
        <v>19</v>
      </c>
      <c r="Q7" s="16">
        <f aca="true" t="shared" si="0" ref="Q7:Q21">SUM(N7:P7)</f>
        <v>36</v>
      </c>
      <c r="R7" s="62">
        <v>88</v>
      </c>
      <c r="S7" s="12"/>
      <c r="AF7"/>
    </row>
    <row r="8" spans="1:32" ht="12.75">
      <c r="A8" s="4">
        <v>16011</v>
      </c>
      <c r="B8" s="42">
        <v>0</v>
      </c>
      <c r="C8" s="43">
        <v>0</v>
      </c>
      <c r="D8" s="44">
        <v>0</v>
      </c>
      <c r="E8" s="42">
        <v>0</v>
      </c>
      <c r="F8" s="43">
        <v>0</v>
      </c>
      <c r="G8" s="44">
        <v>0</v>
      </c>
      <c r="H8" s="42">
        <v>14</v>
      </c>
      <c r="I8" s="43">
        <v>1</v>
      </c>
      <c r="J8" s="44">
        <v>13</v>
      </c>
      <c r="K8" s="42">
        <v>0</v>
      </c>
      <c r="L8" s="43">
        <v>0</v>
      </c>
      <c r="M8" s="44">
        <v>0</v>
      </c>
      <c r="N8" s="24">
        <v>14</v>
      </c>
      <c r="O8" s="25">
        <v>1</v>
      </c>
      <c r="P8" s="26">
        <v>13</v>
      </c>
      <c r="Q8" s="16">
        <f t="shared" si="0"/>
        <v>28</v>
      </c>
      <c r="R8" s="63"/>
      <c r="S8" s="12"/>
      <c r="AF8"/>
    </row>
    <row r="9" spans="1:32" ht="13.5" thickBot="1">
      <c r="A9" s="7">
        <v>16041</v>
      </c>
      <c r="B9" s="45">
        <v>0</v>
      </c>
      <c r="C9" s="46">
        <v>0</v>
      </c>
      <c r="D9" s="47">
        <v>0</v>
      </c>
      <c r="E9" s="45">
        <v>1</v>
      </c>
      <c r="F9" s="46">
        <v>0</v>
      </c>
      <c r="G9" s="47">
        <v>0</v>
      </c>
      <c r="H9" s="45">
        <v>12</v>
      </c>
      <c r="I9" s="46">
        <v>1</v>
      </c>
      <c r="J9" s="47">
        <v>10</v>
      </c>
      <c r="K9" s="45">
        <v>0</v>
      </c>
      <c r="L9" s="46">
        <v>0</v>
      </c>
      <c r="M9" s="47">
        <v>0</v>
      </c>
      <c r="N9" s="27">
        <v>13</v>
      </c>
      <c r="O9" s="28">
        <v>1</v>
      </c>
      <c r="P9" s="29">
        <v>10</v>
      </c>
      <c r="Q9" s="17">
        <f t="shared" si="0"/>
        <v>24</v>
      </c>
      <c r="R9" s="64"/>
      <c r="S9" s="12"/>
      <c r="AF9"/>
    </row>
    <row r="10" spans="1:32" ht="13.5" thickTop="1">
      <c r="A10" s="3">
        <v>16072</v>
      </c>
      <c r="B10" s="48">
        <v>2</v>
      </c>
      <c r="C10" s="49">
        <v>0</v>
      </c>
      <c r="D10" s="50">
        <v>0</v>
      </c>
      <c r="E10" s="48">
        <v>2</v>
      </c>
      <c r="F10" s="49">
        <v>0</v>
      </c>
      <c r="G10" s="50">
        <v>0</v>
      </c>
      <c r="H10" s="48">
        <v>7</v>
      </c>
      <c r="I10" s="49">
        <v>2</v>
      </c>
      <c r="J10" s="50">
        <v>6</v>
      </c>
      <c r="K10" s="48">
        <v>0</v>
      </c>
      <c r="L10" s="49">
        <v>0</v>
      </c>
      <c r="M10" s="50">
        <v>0</v>
      </c>
      <c r="N10" s="30">
        <v>11</v>
      </c>
      <c r="O10" s="31">
        <v>2</v>
      </c>
      <c r="P10" s="32">
        <v>6</v>
      </c>
      <c r="Q10" s="33">
        <f t="shared" si="0"/>
        <v>19</v>
      </c>
      <c r="R10" s="62">
        <v>509</v>
      </c>
      <c r="S10" s="14"/>
      <c r="AF10"/>
    </row>
    <row r="11" spans="1:32" ht="12.75">
      <c r="A11" s="4">
        <v>16103</v>
      </c>
      <c r="B11" s="42">
        <v>2</v>
      </c>
      <c r="C11" s="43">
        <v>1</v>
      </c>
      <c r="D11" s="44">
        <v>0</v>
      </c>
      <c r="E11" s="42">
        <v>3</v>
      </c>
      <c r="F11" s="43">
        <v>1</v>
      </c>
      <c r="G11" s="44">
        <v>1</v>
      </c>
      <c r="H11" s="42">
        <v>12</v>
      </c>
      <c r="I11" s="43">
        <v>0</v>
      </c>
      <c r="J11" s="44">
        <v>18</v>
      </c>
      <c r="K11" s="42">
        <v>0</v>
      </c>
      <c r="L11" s="43">
        <v>0</v>
      </c>
      <c r="M11" s="44">
        <v>0</v>
      </c>
      <c r="N11" s="34">
        <v>17</v>
      </c>
      <c r="O11" s="35">
        <v>2</v>
      </c>
      <c r="P11" s="36">
        <v>19</v>
      </c>
      <c r="Q11" s="37">
        <f t="shared" si="0"/>
        <v>38</v>
      </c>
      <c r="R11" s="63"/>
      <c r="S11" s="14"/>
      <c r="AF11"/>
    </row>
    <row r="12" spans="1:32" ht="12.75">
      <c r="A12" s="4">
        <v>16132</v>
      </c>
      <c r="B12" s="42">
        <v>0</v>
      </c>
      <c r="C12" s="43">
        <v>0</v>
      </c>
      <c r="D12" s="44">
        <v>1</v>
      </c>
      <c r="E12" s="42">
        <v>13</v>
      </c>
      <c r="F12" s="43">
        <v>1</v>
      </c>
      <c r="G12" s="44">
        <v>6</v>
      </c>
      <c r="H12" s="42">
        <v>11</v>
      </c>
      <c r="I12" s="43">
        <v>2</v>
      </c>
      <c r="J12" s="44">
        <v>11</v>
      </c>
      <c r="K12" s="42">
        <v>0</v>
      </c>
      <c r="L12" s="43">
        <v>1</v>
      </c>
      <c r="M12" s="44">
        <v>1</v>
      </c>
      <c r="N12" s="34">
        <v>24</v>
      </c>
      <c r="O12" s="35">
        <v>4</v>
      </c>
      <c r="P12" s="36">
        <v>19</v>
      </c>
      <c r="Q12" s="37">
        <f t="shared" si="0"/>
        <v>47</v>
      </c>
      <c r="R12" s="63"/>
      <c r="S12" s="14"/>
      <c r="AF12"/>
    </row>
    <row r="13" spans="1:32" ht="12.75">
      <c r="A13" s="4">
        <v>16163</v>
      </c>
      <c r="B13" s="42">
        <v>0</v>
      </c>
      <c r="C13" s="43">
        <v>0</v>
      </c>
      <c r="D13" s="44">
        <v>0</v>
      </c>
      <c r="E13" s="42">
        <v>25</v>
      </c>
      <c r="F13" s="43">
        <v>0</v>
      </c>
      <c r="G13" s="44">
        <v>7</v>
      </c>
      <c r="H13" s="42">
        <v>6</v>
      </c>
      <c r="I13" s="43">
        <v>7</v>
      </c>
      <c r="J13" s="44">
        <v>0</v>
      </c>
      <c r="K13" s="42">
        <v>0</v>
      </c>
      <c r="L13" s="43">
        <v>4</v>
      </c>
      <c r="M13" s="44">
        <v>0</v>
      </c>
      <c r="N13" s="34">
        <v>31</v>
      </c>
      <c r="O13" s="35">
        <v>11</v>
      </c>
      <c r="P13" s="36">
        <v>7</v>
      </c>
      <c r="Q13" s="37">
        <f t="shared" si="0"/>
        <v>49</v>
      </c>
      <c r="R13" s="63"/>
      <c r="S13" s="14"/>
      <c r="AF13"/>
    </row>
    <row r="14" spans="1:32" ht="12.75">
      <c r="A14" s="4">
        <v>16193</v>
      </c>
      <c r="B14" s="42">
        <v>6</v>
      </c>
      <c r="C14" s="43">
        <v>3</v>
      </c>
      <c r="D14" s="44">
        <v>0</v>
      </c>
      <c r="E14" s="42">
        <v>13</v>
      </c>
      <c r="F14" s="43">
        <v>10</v>
      </c>
      <c r="G14" s="44">
        <v>6</v>
      </c>
      <c r="H14" s="42">
        <v>14</v>
      </c>
      <c r="I14" s="43">
        <v>4</v>
      </c>
      <c r="J14" s="44">
        <v>1</v>
      </c>
      <c r="K14" s="42">
        <v>0</v>
      </c>
      <c r="L14" s="43">
        <v>1</v>
      </c>
      <c r="M14" s="44">
        <v>0</v>
      </c>
      <c r="N14" s="34">
        <v>33</v>
      </c>
      <c r="O14" s="35">
        <v>18</v>
      </c>
      <c r="P14" s="36">
        <v>7</v>
      </c>
      <c r="Q14" s="37">
        <f t="shared" si="0"/>
        <v>58</v>
      </c>
      <c r="R14" s="63"/>
      <c r="S14" s="14"/>
      <c r="AF14"/>
    </row>
    <row r="15" spans="1:32" ht="12.75">
      <c r="A15" s="4">
        <v>16224</v>
      </c>
      <c r="B15" s="42">
        <v>0</v>
      </c>
      <c r="C15" s="43">
        <v>0</v>
      </c>
      <c r="D15" s="44">
        <v>0</v>
      </c>
      <c r="E15" s="42">
        <v>0</v>
      </c>
      <c r="F15" s="43">
        <v>5</v>
      </c>
      <c r="G15" s="44">
        <v>2</v>
      </c>
      <c r="H15" s="42">
        <v>0</v>
      </c>
      <c r="I15" s="43">
        <v>0</v>
      </c>
      <c r="J15" s="44">
        <v>0</v>
      </c>
      <c r="K15" s="42">
        <v>27</v>
      </c>
      <c r="L15" s="43">
        <v>2</v>
      </c>
      <c r="M15" s="44">
        <v>0</v>
      </c>
      <c r="N15" s="34">
        <v>27</v>
      </c>
      <c r="O15" s="35">
        <v>7</v>
      </c>
      <c r="P15" s="36">
        <v>2</v>
      </c>
      <c r="Q15" s="37">
        <f t="shared" si="0"/>
        <v>36</v>
      </c>
      <c r="R15" s="63"/>
      <c r="S15" s="14"/>
      <c r="AF15"/>
    </row>
    <row r="16" spans="1:32" ht="12.75">
      <c r="A16" s="4">
        <v>16254</v>
      </c>
      <c r="B16" s="51">
        <v>1</v>
      </c>
      <c r="C16" s="52">
        <v>0</v>
      </c>
      <c r="D16" s="53">
        <v>0</v>
      </c>
      <c r="E16" s="51">
        <v>9</v>
      </c>
      <c r="F16" s="52">
        <v>13</v>
      </c>
      <c r="G16" s="53">
        <v>0</v>
      </c>
      <c r="H16" s="51">
        <v>9</v>
      </c>
      <c r="I16" s="52">
        <v>3</v>
      </c>
      <c r="J16" s="53">
        <v>22</v>
      </c>
      <c r="K16" s="51">
        <v>7</v>
      </c>
      <c r="L16" s="52">
        <v>12</v>
      </c>
      <c r="M16" s="53">
        <v>4</v>
      </c>
      <c r="N16" s="34">
        <v>26</v>
      </c>
      <c r="O16" s="35">
        <v>28</v>
      </c>
      <c r="P16" s="36">
        <v>26</v>
      </c>
      <c r="Q16" s="37">
        <f t="shared" si="0"/>
        <v>80</v>
      </c>
      <c r="R16" s="63"/>
      <c r="S16" s="14"/>
      <c r="AF16"/>
    </row>
    <row r="17" spans="1:32" ht="12.75">
      <c r="A17" s="4">
        <v>16285</v>
      </c>
      <c r="B17" s="51">
        <v>1</v>
      </c>
      <c r="C17" s="52">
        <v>0</v>
      </c>
      <c r="D17" s="53">
        <v>0</v>
      </c>
      <c r="E17" s="51">
        <v>8</v>
      </c>
      <c r="F17" s="52">
        <v>3</v>
      </c>
      <c r="G17" s="53">
        <v>2</v>
      </c>
      <c r="H17" s="51">
        <v>6</v>
      </c>
      <c r="I17" s="52">
        <v>2</v>
      </c>
      <c r="J17" s="53">
        <v>11</v>
      </c>
      <c r="K17" s="51">
        <v>10</v>
      </c>
      <c r="L17" s="52">
        <v>14</v>
      </c>
      <c r="M17" s="53">
        <v>0</v>
      </c>
      <c r="N17" s="34">
        <v>25</v>
      </c>
      <c r="O17" s="35">
        <v>19</v>
      </c>
      <c r="P17" s="36">
        <v>13</v>
      </c>
      <c r="Q17" s="37">
        <f t="shared" si="0"/>
        <v>57</v>
      </c>
      <c r="R17" s="63"/>
      <c r="S17" s="14"/>
      <c r="AF17"/>
    </row>
    <row r="18" spans="1:32" ht="12.75">
      <c r="A18" s="4">
        <v>16316</v>
      </c>
      <c r="B18" s="51">
        <v>0</v>
      </c>
      <c r="C18" s="52">
        <v>0</v>
      </c>
      <c r="D18" s="53">
        <v>2</v>
      </c>
      <c r="E18" s="51">
        <v>2</v>
      </c>
      <c r="F18" s="52">
        <v>1</v>
      </c>
      <c r="G18" s="53">
        <v>1</v>
      </c>
      <c r="H18" s="51">
        <v>3</v>
      </c>
      <c r="I18" s="52">
        <v>7</v>
      </c>
      <c r="J18" s="53">
        <v>0</v>
      </c>
      <c r="K18" s="51">
        <v>2</v>
      </c>
      <c r="L18" s="52">
        <v>1</v>
      </c>
      <c r="M18" s="53">
        <v>0</v>
      </c>
      <c r="N18" s="34">
        <v>7</v>
      </c>
      <c r="O18" s="35">
        <v>9</v>
      </c>
      <c r="P18" s="36">
        <v>3</v>
      </c>
      <c r="Q18" s="37">
        <f t="shared" si="0"/>
        <v>19</v>
      </c>
      <c r="R18" s="63"/>
      <c r="S18" s="14"/>
      <c r="AF18"/>
    </row>
    <row r="19" spans="1:32" ht="12.75">
      <c r="A19" s="4">
        <v>16346</v>
      </c>
      <c r="B19" s="51">
        <v>2</v>
      </c>
      <c r="C19" s="52">
        <v>0</v>
      </c>
      <c r="D19" s="53">
        <v>1</v>
      </c>
      <c r="E19" s="51">
        <v>12</v>
      </c>
      <c r="F19" s="52">
        <v>4</v>
      </c>
      <c r="G19" s="53">
        <v>8</v>
      </c>
      <c r="H19" s="51">
        <v>13</v>
      </c>
      <c r="I19" s="52">
        <v>0</v>
      </c>
      <c r="J19" s="53">
        <v>11</v>
      </c>
      <c r="K19" s="51">
        <v>4</v>
      </c>
      <c r="L19" s="52">
        <v>0</v>
      </c>
      <c r="M19" s="53">
        <v>0</v>
      </c>
      <c r="N19" s="34">
        <v>31</v>
      </c>
      <c r="O19" s="35">
        <v>4</v>
      </c>
      <c r="P19" s="36">
        <v>20</v>
      </c>
      <c r="Q19" s="37">
        <f t="shared" si="0"/>
        <v>55</v>
      </c>
      <c r="R19" s="63"/>
      <c r="S19" s="14"/>
      <c r="AF19"/>
    </row>
    <row r="20" spans="1:32" ht="12.75">
      <c r="A20" s="4">
        <v>16377</v>
      </c>
      <c r="B20" s="42">
        <v>0</v>
      </c>
      <c r="C20" s="43">
        <v>0</v>
      </c>
      <c r="D20" s="44">
        <v>0</v>
      </c>
      <c r="E20" s="42">
        <v>0</v>
      </c>
      <c r="F20" s="43">
        <v>0</v>
      </c>
      <c r="G20" s="44">
        <v>4</v>
      </c>
      <c r="H20" s="42">
        <v>0</v>
      </c>
      <c r="I20" s="43">
        <v>0</v>
      </c>
      <c r="J20" s="44">
        <v>0</v>
      </c>
      <c r="K20" s="51">
        <v>0</v>
      </c>
      <c r="L20" s="52">
        <v>0</v>
      </c>
      <c r="M20" s="53">
        <v>0</v>
      </c>
      <c r="N20" s="34">
        <v>0</v>
      </c>
      <c r="O20" s="35">
        <v>0</v>
      </c>
      <c r="P20" s="36">
        <v>4</v>
      </c>
      <c r="Q20" s="37">
        <f t="shared" si="0"/>
        <v>4</v>
      </c>
      <c r="R20" s="63"/>
      <c r="S20" s="14"/>
      <c r="AF20"/>
    </row>
    <row r="21" spans="1:32" ht="13.5" thickBot="1">
      <c r="A21" s="5">
        <v>16407</v>
      </c>
      <c r="B21" s="45">
        <v>0</v>
      </c>
      <c r="C21" s="46">
        <v>0</v>
      </c>
      <c r="D21" s="47">
        <v>0</v>
      </c>
      <c r="E21" s="45">
        <v>9</v>
      </c>
      <c r="F21" s="46">
        <v>4</v>
      </c>
      <c r="G21" s="47">
        <v>7</v>
      </c>
      <c r="H21" s="45">
        <v>3</v>
      </c>
      <c r="I21" s="46">
        <v>0</v>
      </c>
      <c r="J21" s="47">
        <v>6</v>
      </c>
      <c r="K21" s="86">
        <v>6</v>
      </c>
      <c r="L21" s="87">
        <v>9</v>
      </c>
      <c r="M21" s="88">
        <v>3</v>
      </c>
      <c r="N21" s="38">
        <v>18</v>
      </c>
      <c r="O21" s="39">
        <v>13</v>
      </c>
      <c r="P21" s="40">
        <v>16</v>
      </c>
      <c r="Q21" s="41">
        <f t="shared" si="0"/>
        <v>47</v>
      </c>
      <c r="R21" s="64"/>
      <c r="S21" s="14"/>
      <c r="AF21"/>
    </row>
    <row r="22" spans="1:32" ht="14.25" thickBot="1" thickTop="1">
      <c r="A22" s="2" t="s">
        <v>3</v>
      </c>
      <c r="B22" s="6">
        <f aca="true" t="shared" si="1" ref="B22:M22">SUM(B7:B21)</f>
        <v>14</v>
      </c>
      <c r="C22" s="6">
        <f t="shared" si="1"/>
        <v>4</v>
      </c>
      <c r="D22" s="6">
        <f t="shared" si="1"/>
        <v>4</v>
      </c>
      <c r="E22" s="6">
        <f t="shared" si="1"/>
        <v>98</v>
      </c>
      <c r="F22" s="6">
        <f t="shared" si="1"/>
        <v>42</v>
      </c>
      <c r="G22" s="6">
        <f t="shared" si="1"/>
        <v>45</v>
      </c>
      <c r="H22" s="6">
        <f t="shared" si="1"/>
        <v>123</v>
      </c>
      <c r="I22" s="6">
        <f t="shared" si="1"/>
        <v>32</v>
      </c>
      <c r="J22" s="6">
        <f t="shared" si="1"/>
        <v>127</v>
      </c>
      <c r="K22" s="6">
        <f t="shared" si="1"/>
        <v>56</v>
      </c>
      <c r="L22" s="6">
        <f t="shared" si="1"/>
        <v>44</v>
      </c>
      <c r="M22" s="6">
        <f t="shared" si="1"/>
        <v>8</v>
      </c>
      <c r="N22" s="6">
        <v>291</v>
      </c>
      <c r="O22" s="6">
        <v>122</v>
      </c>
      <c r="P22" s="6">
        <v>184</v>
      </c>
      <c r="Q22" s="18"/>
      <c r="R22" s="19"/>
      <c r="S22" s="1"/>
      <c r="AF22"/>
    </row>
    <row r="23" spans="1:32" ht="14.25" thickBot="1" thickTop="1">
      <c r="A23" s="2" t="s">
        <v>2</v>
      </c>
      <c r="B23" s="71">
        <v>18</v>
      </c>
      <c r="C23" s="72"/>
      <c r="D23" s="6">
        <v>4</v>
      </c>
      <c r="E23" s="60">
        <v>140</v>
      </c>
      <c r="F23" s="73"/>
      <c r="G23" s="6">
        <v>45</v>
      </c>
      <c r="H23" s="84">
        <v>155</v>
      </c>
      <c r="I23" s="85"/>
      <c r="J23" s="6">
        <v>127</v>
      </c>
      <c r="K23" s="54">
        <v>100</v>
      </c>
      <c r="L23" s="68"/>
      <c r="M23" s="6">
        <v>8</v>
      </c>
      <c r="N23" s="60">
        <v>413</v>
      </c>
      <c r="O23" s="61"/>
      <c r="P23" s="15">
        <v>184</v>
      </c>
      <c r="Q23" s="18"/>
      <c r="R23" s="19"/>
      <c r="S23" s="1"/>
      <c r="AF23"/>
    </row>
    <row r="24" spans="1:32" ht="14.25" thickBot="1" thickTop="1">
      <c r="A24" s="2" t="s">
        <v>1</v>
      </c>
      <c r="B24" s="54">
        <v>22</v>
      </c>
      <c r="C24" s="55"/>
      <c r="D24" s="56"/>
      <c r="E24" s="54">
        <v>185</v>
      </c>
      <c r="F24" s="55"/>
      <c r="G24" s="56"/>
      <c r="H24" s="54">
        <v>282</v>
      </c>
      <c r="I24" s="55"/>
      <c r="J24" s="68"/>
      <c r="K24" s="54">
        <v>108</v>
      </c>
      <c r="L24" s="55"/>
      <c r="M24" s="68"/>
      <c r="N24" s="54">
        <v>597</v>
      </c>
      <c r="O24" s="57"/>
      <c r="P24" s="56"/>
      <c r="Q24" s="18"/>
      <c r="R24" s="19"/>
      <c r="S24" s="1"/>
      <c r="AF24"/>
    </row>
    <row r="25" spans="3:19" ht="13.5" thickTop="1"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3:19" ht="12.75"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3:18" ht="12.75">
      <c r="C27" s="77" t="s">
        <v>21</v>
      </c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59"/>
      <c r="R27" s="59"/>
    </row>
    <row r="29" spans="3:7" ht="12.75">
      <c r="C29" s="58" t="s">
        <v>22</v>
      </c>
      <c r="D29" s="58"/>
      <c r="E29" s="58"/>
      <c r="F29" s="58"/>
      <c r="G29" s="58"/>
    </row>
    <row r="30" spans="3:8" ht="12.75">
      <c r="C30" s="58" t="s">
        <v>23</v>
      </c>
      <c r="D30" s="58"/>
      <c r="E30" s="58"/>
      <c r="F30" s="58"/>
      <c r="G30" s="58"/>
      <c r="H30" s="59"/>
    </row>
    <row r="32" spans="3:14" ht="12.75">
      <c r="C32" s="58" t="s">
        <v>25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9"/>
    </row>
    <row r="33" spans="3:14" ht="12.75">
      <c r="C33" s="58" t="s">
        <v>24</v>
      </c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</row>
    <row r="36" spans="3:4" ht="12.75">
      <c r="C36" s="58" t="s">
        <v>8</v>
      </c>
      <c r="D36" s="58"/>
    </row>
    <row r="38" spans="3:7" ht="12.75">
      <c r="C38" s="58" t="s">
        <v>9</v>
      </c>
      <c r="D38" s="58"/>
      <c r="E38" s="58"/>
      <c r="F38" s="58"/>
      <c r="G38" s="58"/>
    </row>
    <row r="40" spans="3:7" ht="12.75">
      <c r="C40" s="58" t="s">
        <v>10</v>
      </c>
      <c r="D40" s="58"/>
      <c r="E40" s="58"/>
      <c r="F40" s="58"/>
      <c r="G40" s="58"/>
    </row>
    <row r="42" spans="3:7" ht="12.75">
      <c r="C42" s="58" t="s">
        <v>11</v>
      </c>
      <c r="D42" s="58"/>
      <c r="E42" s="58"/>
      <c r="F42" s="58"/>
      <c r="G42" s="58"/>
    </row>
    <row r="43" ht="13.5" thickBot="1"/>
    <row r="44" spans="3:8" ht="14.25" thickBot="1" thickTop="1">
      <c r="C44" s="8"/>
      <c r="D44" s="58" t="s">
        <v>12</v>
      </c>
      <c r="E44" s="58"/>
      <c r="F44" s="58"/>
      <c r="G44" s="58"/>
      <c r="H44" s="58"/>
    </row>
    <row r="45" ht="14.25" thickBot="1" thickTop="1"/>
    <row r="46" spans="3:8" ht="14.25" thickBot="1" thickTop="1">
      <c r="C46" s="9"/>
      <c r="D46" s="58" t="s">
        <v>13</v>
      </c>
      <c r="E46" s="58"/>
      <c r="F46" s="58"/>
      <c r="G46" s="58"/>
      <c r="H46" s="58"/>
    </row>
    <row r="47" ht="14.25" thickBot="1" thickTop="1"/>
    <row r="48" spans="3:8" ht="14.25" thickBot="1" thickTop="1">
      <c r="C48" s="10"/>
      <c r="D48" s="58" t="s">
        <v>14</v>
      </c>
      <c r="E48" s="58"/>
      <c r="F48" s="58"/>
      <c r="G48" s="58"/>
      <c r="H48" s="58"/>
    </row>
    <row r="49" ht="13.5" thickTop="1"/>
    <row r="50" spans="3:11" ht="12.75">
      <c r="C50" s="11"/>
      <c r="D50" s="58" t="s">
        <v>15</v>
      </c>
      <c r="E50" s="58"/>
      <c r="F50" s="58"/>
      <c r="G50" s="58"/>
      <c r="H50" s="58"/>
      <c r="I50" s="58"/>
      <c r="J50" s="58"/>
      <c r="K50" s="59"/>
    </row>
  </sheetData>
  <mergeCells count="34">
    <mergeCell ref="B1:Q1"/>
    <mergeCell ref="B3:Q3"/>
    <mergeCell ref="C27:R27"/>
    <mergeCell ref="C30:H30"/>
    <mergeCell ref="H5:J5"/>
    <mergeCell ref="N5:Q5"/>
    <mergeCell ref="K5:M5"/>
    <mergeCell ref="C29:G29"/>
    <mergeCell ref="R5:R6"/>
    <mergeCell ref="H23:I23"/>
    <mergeCell ref="A5:A6"/>
    <mergeCell ref="B23:C23"/>
    <mergeCell ref="E23:F23"/>
    <mergeCell ref="B5:D5"/>
    <mergeCell ref="N23:O23"/>
    <mergeCell ref="R7:R9"/>
    <mergeCell ref="E5:G5"/>
    <mergeCell ref="D48:H48"/>
    <mergeCell ref="C33:N33"/>
    <mergeCell ref="R10:R21"/>
    <mergeCell ref="C32:N32"/>
    <mergeCell ref="K23:L23"/>
    <mergeCell ref="K24:M24"/>
    <mergeCell ref="H24:J24"/>
    <mergeCell ref="B24:D24"/>
    <mergeCell ref="E24:G24"/>
    <mergeCell ref="N24:P24"/>
    <mergeCell ref="D50:K50"/>
    <mergeCell ref="C36:D36"/>
    <mergeCell ref="C38:G38"/>
    <mergeCell ref="C40:G40"/>
    <mergeCell ref="C42:G42"/>
    <mergeCell ref="D44:H44"/>
    <mergeCell ref="D46:H4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СССР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Макс</dc:creator>
  <cp:keywords/>
  <dc:description/>
  <cp:lastModifiedBy>Макс</cp:lastModifiedBy>
  <dcterms:created xsi:type="dcterms:W3CDTF">2007-10-09T13:52:58Z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