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<sst xmlns="http://schemas.openxmlformats.org/spreadsheetml/2006/main" count="26" uniqueCount="26">
  <si>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Месяц</t>
  </si>
  <si>
    <t>Итого:</t>
  </si>
  <si>
    <t>Итого Б/Р:</t>
  </si>
  <si>
    <t>Итого 1,2,3:</t>
  </si>
  <si>
    <t>Ежемесячно</t>
  </si>
  <si>
    <t>Всего</t>
  </si>
  <si>
    <t>Ежегодно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</si>
  <si>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</si>
  <si>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</si>
  <si>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</si>
  <si>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</si>
  <si>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</si>
  <si>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</si>
  <si>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</si>
  <si>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</si>
  <si>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</si>
  <si>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Все потери понесены на советско-германском фронте</t>
  </si>
  <si>
    <t>Потери самолётного парка SG-2</t>
  </si>
  <si>
    <t>Stab/SG 2</t>
  </si>
  <si>
    <t>I./SG 2</t>
  </si>
  <si>
    <t>II./SG 2</t>
  </si>
  <si>
    <t>III./SG 2</t>
  </si>
  <si>
    <t>10.(Pz)/SG 2</t>
  </si>
  <si>
    <t xml:space="preserve">Итого общие потери SG-2 с октября 1943 г. по декабрь 1944 г. включительно составили 713 самолётов (из них 541 безвозвратно и 172 ремонт) </t>
  </si>
  <si>
    <t>Общие боевые потери: 313 самолётов</t>
  </si>
  <si>
    <t>Общие эксплуатационные потери: 228 самолётов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</si>
</sst>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" fontId="1" fillId="0" borderId="16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workbookViewId="0" topLeftCell="A1">
      <selection activeCell="A119" sqref="A119"/>
    </sheetView>
  </sheetViews>
  <sheetFormatPr defaultColWidth="9.00390625" defaultRowHeight="12.75"/>
  <cols>
    <col min="1" max="1" width="13.125" style="1" customWidth="1"/>
    <col min="2" max="2" width="9.125" style="1" customWidth="1"/>
    <col min="21" max="21" width="12.125" style="0" customWidth="1"/>
    <col min="32" max="32" width="10.875" style="1" customWidth="1"/>
  </cols>
  <sheetData>
    <row r="1" spans="2:17" ht="27">
      <c r="B1" s="50" t="s">
        <v>17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3" spans="2:17" ht="15.75">
      <c r="B3" s="52" t="s">
        <v>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ht="13.5" thickBot="1"/>
    <row r="5" spans="1:32" ht="14.25" thickBot="1" thickTop="1">
      <c r="A5" s="57" t="s">
        <v>0</v>
      </c>
      <c r="B5" s="63" t="s">
        <v>18</v>
      </c>
      <c r="C5" s="64"/>
      <c r="D5" s="38"/>
      <c r="E5" s="63" t="s">
        <v>19</v>
      </c>
      <c r="F5" s="73"/>
      <c r="G5" s="74"/>
      <c r="H5" s="63" t="s">
        <v>20</v>
      </c>
      <c r="I5" s="73"/>
      <c r="J5" s="74"/>
      <c r="K5" s="77" t="s">
        <v>21</v>
      </c>
      <c r="L5" s="78"/>
      <c r="M5" s="77"/>
      <c r="N5" s="63" t="s">
        <v>22</v>
      </c>
      <c r="O5" s="73"/>
      <c r="P5" s="76"/>
      <c r="Q5" s="63" t="s">
        <v>4</v>
      </c>
      <c r="R5" s="75"/>
      <c r="S5" s="75"/>
      <c r="T5" s="76"/>
      <c r="U5" s="55" t="s">
        <v>6</v>
      </c>
      <c r="V5" s="35"/>
      <c r="AF5"/>
    </row>
    <row r="6" spans="1:32" ht="14.25" thickBot="1" thickTop="1">
      <c r="A6" s="58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>
        <v>1</v>
      </c>
      <c r="R6" s="2">
        <v>2</v>
      </c>
      <c r="S6" s="2">
        <v>3</v>
      </c>
      <c r="T6" s="2" t="s">
        <v>5</v>
      </c>
      <c r="U6" s="56"/>
      <c r="V6" s="36"/>
      <c r="AF6"/>
    </row>
    <row r="7" spans="1:32" ht="13.5" thickTop="1">
      <c r="A7" s="4">
        <v>15980</v>
      </c>
      <c r="B7" s="7">
        <v>0</v>
      </c>
      <c r="C7" s="8">
        <v>0</v>
      </c>
      <c r="D7" s="9">
        <v>0</v>
      </c>
      <c r="E7" s="7">
        <v>7</v>
      </c>
      <c r="F7" s="8">
        <v>0</v>
      </c>
      <c r="G7" s="9">
        <v>14</v>
      </c>
      <c r="H7" s="7">
        <v>13</v>
      </c>
      <c r="I7" s="8">
        <v>13</v>
      </c>
      <c r="J7" s="9">
        <v>5</v>
      </c>
      <c r="K7" s="7">
        <v>8</v>
      </c>
      <c r="L7" s="8">
        <v>3</v>
      </c>
      <c r="M7" s="9">
        <v>4</v>
      </c>
      <c r="N7" s="7">
        <v>1</v>
      </c>
      <c r="O7" s="8">
        <v>0</v>
      </c>
      <c r="P7" s="9">
        <v>1</v>
      </c>
      <c r="Q7" s="17">
        <v>29</v>
      </c>
      <c r="R7" s="18">
        <v>16</v>
      </c>
      <c r="S7" s="42">
        <v>24</v>
      </c>
      <c r="T7" s="40">
        <f>SUM(Q7:S7)</f>
        <v>69</v>
      </c>
      <c r="U7" s="70">
        <v>116</v>
      </c>
      <c r="V7" s="35"/>
      <c r="AF7"/>
    </row>
    <row r="8" spans="1:32" ht="12.75">
      <c r="A8" s="4">
        <v>16011</v>
      </c>
      <c r="B8" s="7">
        <v>0</v>
      </c>
      <c r="C8" s="8">
        <v>0</v>
      </c>
      <c r="D8" s="9">
        <v>0</v>
      </c>
      <c r="E8" s="7">
        <v>3</v>
      </c>
      <c r="F8" s="8">
        <v>1</v>
      </c>
      <c r="G8" s="9">
        <v>0</v>
      </c>
      <c r="H8" s="7">
        <v>6</v>
      </c>
      <c r="I8" s="8">
        <v>6</v>
      </c>
      <c r="J8" s="9">
        <v>0</v>
      </c>
      <c r="K8" s="7">
        <v>3</v>
      </c>
      <c r="L8" s="8">
        <v>3</v>
      </c>
      <c r="M8" s="9">
        <v>0</v>
      </c>
      <c r="N8" s="7">
        <v>0</v>
      </c>
      <c r="O8" s="8">
        <v>0</v>
      </c>
      <c r="P8" s="9">
        <v>0</v>
      </c>
      <c r="Q8" s="19">
        <v>12</v>
      </c>
      <c r="R8" s="20">
        <v>10</v>
      </c>
      <c r="S8" s="43">
        <v>0</v>
      </c>
      <c r="T8" s="40">
        <f>SUM(Q8:S8)</f>
        <v>22</v>
      </c>
      <c r="U8" s="71"/>
      <c r="V8" s="35"/>
      <c r="AF8"/>
    </row>
    <row r="9" spans="1:32" ht="13.5" thickBot="1">
      <c r="A9" s="23">
        <v>16041</v>
      </c>
      <c r="B9" s="10">
        <v>0</v>
      </c>
      <c r="C9" s="11">
        <v>0</v>
      </c>
      <c r="D9" s="12">
        <v>0</v>
      </c>
      <c r="E9" s="10">
        <v>1</v>
      </c>
      <c r="F9" s="11">
        <v>0</v>
      </c>
      <c r="G9" s="12">
        <v>5</v>
      </c>
      <c r="H9" s="10">
        <v>3</v>
      </c>
      <c r="I9" s="11">
        <v>4</v>
      </c>
      <c r="J9" s="12">
        <v>4</v>
      </c>
      <c r="K9" s="10">
        <v>2</v>
      </c>
      <c r="L9" s="11">
        <v>5</v>
      </c>
      <c r="M9" s="12">
        <v>1</v>
      </c>
      <c r="N9" s="10">
        <v>0</v>
      </c>
      <c r="O9" s="11">
        <v>0</v>
      </c>
      <c r="P9" s="12">
        <v>0</v>
      </c>
      <c r="Q9" s="21">
        <v>6</v>
      </c>
      <c r="R9" s="22">
        <v>9</v>
      </c>
      <c r="S9" s="44">
        <v>10</v>
      </c>
      <c r="T9" s="41">
        <f>SUM(Q9:S9)</f>
        <v>25</v>
      </c>
      <c r="U9" s="72"/>
      <c r="V9" s="35"/>
      <c r="AF9"/>
    </row>
    <row r="10" spans="1:32" ht="13.5" thickTop="1">
      <c r="A10" s="3">
        <v>16072</v>
      </c>
      <c r="B10" s="13">
        <v>0</v>
      </c>
      <c r="C10" s="14">
        <v>0</v>
      </c>
      <c r="D10" s="15">
        <v>0</v>
      </c>
      <c r="E10" s="13">
        <v>5</v>
      </c>
      <c r="F10" s="14">
        <v>1</v>
      </c>
      <c r="G10" s="15">
        <v>1</v>
      </c>
      <c r="H10" s="13">
        <v>1</v>
      </c>
      <c r="I10" s="14">
        <v>9</v>
      </c>
      <c r="J10" s="15">
        <v>6</v>
      </c>
      <c r="K10" s="13">
        <v>16</v>
      </c>
      <c r="L10" s="14">
        <v>4</v>
      </c>
      <c r="M10" s="15">
        <v>3</v>
      </c>
      <c r="N10" s="13">
        <v>1</v>
      </c>
      <c r="O10" s="14">
        <v>0</v>
      </c>
      <c r="P10" s="15">
        <v>2</v>
      </c>
      <c r="Q10" s="45">
        <v>23</v>
      </c>
      <c r="R10" s="46">
        <v>14</v>
      </c>
      <c r="S10" s="47">
        <v>12</v>
      </c>
      <c r="T10" s="24">
        <f>SUM(Q10:S10)</f>
        <v>49</v>
      </c>
      <c r="U10" s="70">
        <v>597</v>
      </c>
      <c r="V10" s="37"/>
      <c r="AF10"/>
    </row>
    <row r="11" spans="1:32" ht="12.75">
      <c r="A11" s="4">
        <v>16103</v>
      </c>
      <c r="B11" s="7">
        <v>0</v>
      </c>
      <c r="C11" s="8">
        <v>0</v>
      </c>
      <c r="D11" s="9">
        <v>1</v>
      </c>
      <c r="E11" s="7">
        <v>4</v>
      </c>
      <c r="F11" s="8">
        <v>4</v>
      </c>
      <c r="G11" s="9">
        <v>2</v>
      </c>
      <c r="H11" s="7">
        <v>3</v>
      </c>
      <c r="I11" s="8">
        <v>3</v>
      </c>
      <c r="J11" s="9">
        <v>1</v>
      </c>
      <c r="K11" s="7">
        <v>2</v>
      </c>
      <c r="L11" s="8">
        <v>2</v>
      </c>
      <c r="M11" s="9">
        <v>0</v>
      </c>
      <c r="N11" s="7">
        <v>1</v>
      </c>
      <c r="O11" s="8">
        <v>1</v>
      </c>
      <c r="P11" s="9">
        <v>0</v>
      </c>
      <c r="Q11" s="25">
        <v>10</v>
      </c>
      <c r="R11" s="26">
        <v>10</v>
      </c>
      <c r="S11" s="48">
        <v>4</v>
      </c>
      <c r="T11" s="27">
        <f>SUM(Q11:S11)</f>
        <v>24</v>
      </c>
      <c r="U11" s="71"/>
      <c r="V11" s="37"/>
      <c r="AF11"/>
    </row>
    <row r="12" spans="1:32" ht="12.75">
      <c r="A12" s="4">
        <v>16132</v>
      </c>
      <c r="B12" s="7">
        <v>0</v>
      </c>
      <c r="C12" s="8">
        <v>0</v>
      </c>
      <c r="D12" s="9">
        <v>0</v>
      </c>
      <c r="E12" s="7">
        <v>2</v>
      </c>
      <c r="F12" s="8">
        <v>13</v>
      </c>
      <c r="G12" s="9">
        <v>4</v>
      </c>
      <c r="H12" s="7">
        <v>4</v>
      </c>
      <c r="I12" s="8">
        <v>1</v>
      </c>
      <c r="J12" s="9">
        <v>0</v>
      </c>
      <c r="K12" s="7">
        <v>8</v>
      </c>
      <c r="L12" s="8">
        <v>15</v>
      </c>
      <c r="M12" s="9">
        <v>3</v>
      </c>
      <c r="N12" s="7">
        <v>5</v>
      </c>
      <c r="O12" s="8">
        <v>1</v>
      </c>
      <c r="P12" s="9">
        <v>0</v>
      </c>
      <c r="Q12" s="25">
        <v>19</v>
      </c>
      <c r="R12" s="26">
        <v>30</v>
      </c>
      <c r="S12" s="48">
        <v>7</v>
      </c>
      <c r="T12" s="27">
        <f>SUM(Q12:S12)</f>
        <v>56</v>
      </c>
      <c r="U12" s="71"/>
      <c r="V12" s="37"/>
      <c r="AF12"/>
    </row>
    <row r="13" spans="1:32" ht="12.75">
      <c r="A13" s="4">
        <v>16163</v>
      </c>
      <c r="B13" s="7">
        <v>0</v>
      </c>
      <c r="C13" s="8">
        <v>0</v>
      </c>
      <c r="D13" s="9">
        <v>0</v>
      </c>
      <c r="E13" s="7">
        <v>6</v>
      </c>
      <c r="F13" s="8">
        <v>4</v>
      </c>
      <c r="G13" s="9">
        <v>7</v>
      </c>
      <c r="H13" s="7">
        <v>20</v>
      </c>
      <c r="I13" s="8">
        <v>3</v>
      </c>
      <c r="J13" s="9">
        <v>2</v>
      </c>
      <c r="K13" s="7">
        <v>10</v>
      </c>
      <c r="L13" s="8">
        <v>6</v>
      </c>
      <c r="M13" s="9">
        <v>6</v>
      </c>
      <c r="N13" s="7">
        <v>3</v>
      </c>
      <c r="O13" s="8">
        <v>1</v>
      </c>
      <c r="P13" s="9">
        <v>2</v>
      </c>
      <c r="Q13" s="25">
        <v>39</v>
      </c>
      <c r="R13" s="26">
        <v>14</v>
      </c>
      <c r="S13" s="48">
        <v>17</v>
      </c>
      <c r="T13" s="27">
        <f>SUM(Q13:S13)</f>
        <v>70</v>
      </c>
      <c r="U13" s="71"/>
      <c r="V13" s="37"/>
      <c r="AF13"/>
    </row>
    <row r="14" spans="1:32" ht="12.75">
      <c r="A14" s="4">
        <v>16193</v>
      </c>
      <c r="B14" s="7">
        <v>0</v>
      </c>
      <c r="C14" s="8">
        <v>0</v>
      </c>
      <c r="D14" s="9">
        <v>0</v>
      </c>
      <c r="E14" s="7">
        <v>5</v>
      </c>
      <c r="F14" s="8">
        <v>0</v>
      </c>
      <c r="G14" s="9">
        <v>3</v>
      </c>
      <c r="H14" s="7">
        <v>4</v>
      </c>
      <c r="I14" s="8">
        <v>0</v>
      </c>
      <c r="J14" s="9">
        <v>5</v>
      </c>
      <c r="K14" s="7">
        <v>4</v>
      </c>
      <c r="L14" s="8">
        <v>2</v>
      </c>
      <c r="M14" s="9">
        <v>2</v>
      </c>
      <c r="N14" s="7">
        <v>3</v>
      </c>
      <c r="O14" s="8">
        <v>2</v>
      </c>
      <c r="P14" s="9">
        <v>0</v>
      </c>
      <c r="Q14" s="25">
        <v>16</v>
      </c>
      <c r="R14" s="26">
        <v>4</v>
      </c>
      <c r="S14" s="48">
        <v>10</v>
      </c>
      <c r="T14" s="27">
        <f>SUM(Q14:S14)</f>
        <v>30</v>
      </c>
      <c r="U14" s="71"/>
      <c r="V14" s="37"/>
      <c r="AF14"/>
    </row>
    <row r="15" spans="1:32" ht="12.75">
      <c r="A15" s="4">
        <v>16224</v>
      </c>
      <c r="B15" s="7">
        <v>0</v>
      </c>
      <c r="C15" s="8">
        <v>0</v>
      </c>
      <c r="D15" s="9">
        <v>0</v>
      </c>
      <c r="E15" s="7">
        <v>1</v>
      </c>
      <c r="F15" s="8">
        <v>3</v>
      </c>
      <c r="G15" s="9">
        <v>4</v>
      </c>
      <c r="H15" s="7">
        <v>12</v>
      </c>
      <c r="I15" s="8">
        <v>8</v>
      </c>
      <c r="J15" s="9">
        <v>4</v>
      </c>
      <c r="K15" s="7">
        <v>4</v>
      </c>
      <c r="L15" s="8">
        <v>4</v>
      </c>
      <c r="M15" s="9">
        <v>1</v>
      </c>
      <c r="N15" s="7">
        <v>0</v>
      </c>
      <c r="O15" s="8">
        <v>0</v>
      </c>
      <c r="P15" s="9">
        <v>2</v>
      </c>
      <c r="Q15" s="25">
        <v>17</v>
      </c>
      <c r="R15" s="26">
        <v>15</v>
      </c>
      <c r="S15" s="48">
        <v>11</v>
      </c>
      <c r="T15" s="27">
        <f>SUM(Q15:S15)</f>
        <v>43</v>
      </c>
      <c r="U15" s="71"/>
      <c r="V15" s="37"/>
      <c r="AF15"/>
    </row>
    <row r="16" spans="1:32" ht="12.75">
      <c r="A16" s="4">
        <v>16254</v>
      </c>
      <c r="B16" s="7">
        <v>0</v>
      </c>
      <c r="C16" s="8">
        <v>0</v>
      </c>
      <c r="D16" s="9">
        <v>0</v>
      </c>
      <c r="E16" s="7">
        <v>0</v>
      </c>
      <c r="F16" s="8">
        <v>0</v>
      </c>
      <c r="G16" s="9">
        <v>0</v>
      </c>
      <c r="H16" s="7">
        <v>12</v>
      </c>
      <c r="I16" s="8">
        <v>7</v>
      </c>
      <c r="J16" s="9">
        <v>0</v>
      </c>
      <c r="K16" s="7">
        <v>9</v>
      </c>
      <c r="L16" s="8">
        <v>7</v>
      </c>
      <c r="M16" s="9">
        <v>6</v>
      </c>
      <c r="N16" s="7">
        <v>7</v>
      </c>
      <c r="O16" s="8">
        <v>1</v>
      </c>
      <c r="P16" s="9">
        <v>2</v>
      </c>
      <c r="Q16" s="25">
        <v>28</v>
      </c>
      <c r="R16" s="26">
        <v>15</v>
      </c>
      <c r="S16" s="48">
        <v>8</v>
      </c>
      <c r="T16" s="27">
        <f>SUM(Q16:S16)</f>
        <v>51</v>
      </c>
      <c r="U16" s="71"/>
      <c r="V16" s="37"/>
      <c r="AF16"/>
    </row>
    <row r="17" spans="1:32" ht="12.75">
      <c r="A17" s="4">
        <v>16285</v>
      </c>
      <c r="B17" s="7">
        <v>0</v>
      </c>
      <c r="C17" s="8">
        <v>2</v>
      </c>
      <c r="D17" s="9">
        <v>1</v>
      </c>
      <c r="E17" s="7">
        <v>17</v>
      </c>
      <c r="F17" s="8">
        <v>8</v>
      </c>
      <c r="G17" s="9">
        <v>0</v>
      </c>
      <c r="H17" s="7">
        <v>5</v>
      </c>
      <c r="I17" s="8">
        <v>3</v>
      </c>
      <c r="J17" s="9">
        <v>10</v>
      </c>
      <c r="K17" s="7">
        <v>25</v>
      </c>
      <c r="L17" s="8">
        <v>3</v>
      </c>
      <c r="M17" s="9">
        <v>6</v>
      </c>
      <c r="N17" s="7">
        <v>4</v>
      </c>
      <c r="O17" s="8">
        <v>0</v>
      </c>
      <c r="P17" s="9">
        <v>2</v>
      </c>
      <c r="Q17" s="25">
        <v>51</v>
      </c>
      <c r="R17" s="26">
        <v>16</v>
      </c>
      <c r="S17" s="48">
        <v>19</v>
      </c>
      <c r="T17" s="27">
        <f>SUM(Q17:S17)</f>
        <v>86</v>
      </c>
      <c r="U17" s="71"/>
      <c r="V17" s="37"/>
      <c r="AF17"/>
    </row>
    <row r="18" spans="1:32" ht="12.75">
      <c r="A18" s="4">
        <v>16316</v>
      </c>
      <c r="B18" s="7">
        <v>5</v>
      </c>
      <c r="C18" s="8">
        <v>12</v>
      </c>
      <c r="D18" s="9">
        <v>2</v>
      </c>
      <c r="E18" s="7">
        <v>0</v>
      </c>
      <c r="F18" s="8">
        <v>0</v>
      </c>
      <c r="G18" s="9">
        <v>0</v>
      </c>
      <c r="H18" s="7">
        <v>5</v>
      </c>
      <c r="I18" s="8">
        <v>12</v>
      </c>
      <c r="J18" s="9">
        <v>2</v>
      </c>
      <c r="K18" s="7">
        <v>2</v>
      </c>
      <c r="L18" s="8">
        <v>4</v>
      </c>
      <c r="M18" s="9">
        <v>2</v>
      </c>
      <c r="N18" s="7">
        <v>0</v>
      </c>
      <c r="O18" s="8">
        <v>1</v>
      </c>
      <c r="P18" s="9">
        <v>1</v>
      </c>
      <c r="Q18" s="25">
        <v>12</v>
      </c>
      <c r="R18" s="26">
        <v>29</v>
      </c>
      <c r="S18" s="48">
        <v>7</v>
      </c>
      <c r="T18" s="27">
        <f>SUM(Q18:S18)</f>
        <v>48</v>
      </c>
      <c r="U18" s="71"/>
      <c r="V18" s="37"/>
      <c r="AF18"/>
    </row>
    <row r="19" spans="1:32" ht="12.75">
      <c r="A19" s="4">
        <v>16346</v>
      </c>
      <c r="B19" s="7">
        <v>2</v>
      </c>
      <c r="C19" s="8">
        <v>2</v>
      </c>
      <c r="D19" s="9">
        <v>3</v>
      </c>
      <c r="E19" s="7">
        <v>5</v>
      </c>
      <c r="F19" s="8">
        <v>6</v>
      </c>
      <c r="G19" s="9">
        <v>7</v>
      </c>
      <c r="H19" s="7">
        <v>13</v>
      </c>
      <c r="I19" s="8">
        <v>4</v>
      </c>
      <c r="J19" s="9">
        <v>12</v>
      </c>
      <c r="K19" s="7">
        <v>1</v>
      </c>
      <c r="L19" s="8">
        <v>2</v>
      </c>
      <c r="M19" s="9">
        <v>1</v>
      </c>
      <c r="N19" s="7">
        <v>2</v>
      </c>
      <c r="O19" s="8">
        <v>3</v>
      </c>
      <c r="P19" s="9">
        <v>1</v>
      </c>
      <c r="Q19" s="25">
        <v>23</v>
      </c>
      <c r="R19" s="26">
        <v>17</v>
      </c>
      <c r="S19" s="48">
        <v>24</v>
      </c>
      <c r="T19" s="27">
        <f>SUM(Q19:S19)</f>
        <v>64</v>
      </c>
      <c r="U19" s="71"/>
      <c r="V19" s="37"/>
      <c r="AF19"/>
    </row>
    <row r="20" spans="1:32" ht="12.75">
      <c r="A20" s="4">
        <v>16377</v>
      </c>
      <c r="B20" s="7">
        <v>0</v>
      </c>
      <c r="C20" s="8">
        <v>2</v>
      </c>
      <c r="D20" s="9">
        <v>1</v>
      </c>
      <c r="E20" s="7">
        <v>7</v>
      </c>
      <c r="F20" s="8">
        <v>2</v>
      </c>
      <c r="G20" s="9">
        <v>4</v>
      </c>
      <c r="H20" s="7">
        <v>2</v>
      </c>
      <c r="I20" s="8">
        <v>11</v>
      </c>
      <c r="J20" s="9">
        <v>0</v>
      </c>
      <c r="K20" s="7">
        <v>0</v>
      </c>
      <c r="L20" s="8">
        <v>1</v>
      </c>
      <c r="M20" s="9">
        <v>0</v>
      </c>
      <c r="N20" s="7">
        <v>7</v>
      </c>
      <c r="O20" s="8">
        <v>0</v>
      </c>
      <c r="P20" s="9">
        <v>0</v>
      </c>
      <c r="Q20" s="25">
        <v>16</v>
      </c>
      <c r="R20" s="26">
        <v>16</v>
      </c>
      <c r="S20" s="48">
        <v>5</v>
      </c>
      <c r="T20" s="27">
        <f>SUM(Q20:S20)</f>
        <v>37</v>
      </c>
      <c r="U20" s="71"/>
      <c r="V20" s="37"/>
      <c r="AF20"/>
    </row>
    <row r="21" spans="1:32" ht="13.5" thickBot="1">
      <c r="A21" s="5">
        <v>16407</v>
      </c>
      <c r="B21" s="10">
        <v>1</v>
      </c>
      <c r="C21" s="11">
        <v>2</v>
      </c>
      <c r="D21" s="12">
        <v>3</v>
      </c>
      <c r="E21" s="10">
        <v>1</v>
      </c>
      <c r="F21" s="11">
        <v>9</v>
      </c>
      <c r="G21" s="12">
        <v>1</v>
      </c>
      <c r="H21" s="10">
        <v>3</v>
      </c>
      <c r="I21" s="11">
        <v>1</v>
      </c>
      <c r="J21" s="12">
        <v>10</v>
      </c>
      <c r="K21" s="10">
        <v>5</v>
      </c>
      <c r="L21" s="11">
        <v>0</v>
      </c>
      <c r="M21" s="12">
        <v>0</v>
      </c>
      <c r="N21" s="10">
        <v>2</v>
      </c>
      <c r="O21" s="11">
        <v>1</v>
      </c>
      <c r="P21" s="12">
        <v>0</v>
      </c>
      <c r="Q21" s="28">
        <v>12</v>
      </c>
      <c r="R21" s="29">
        <v>13</v>
      </c>
      <c r="S21" s="49">
        <v>14</v>
      </c>
      <c r="T21" s="30">
        <f>SUM(Q21:S21)</f>
        <v>39</v>
      </c>
      <c r="U21" s="72"/>
      <c r="V21" s="37"/>
      <c r="AF21"/>
    </row>
    <row r="22" spans="1:32" ht="14.25" thickBot="1" thickTop="1">
      <c r="A22" s="2" t="s">
        <v>3</v>
      </c>
      <c r="B22" s="6">
        <f>SUM(B7:B21)</f>
        <v>8</v>
      </c>
      <c r="C22" s="6">
        <f>SUM(C7:C21)</f>
        <v>20</v>
      </c>
      <c r="D22" s="6">
        <f>SUM(D7:D21)</f>
        <v>11</v>
      </c>
      <c r="E22" s="6">
        <f>SUM(E7:E21)</f>
        <v>64</v>
      </c>
      <c r="F22" s="6">
        <f>SUM(F7:F21)</f>
        <v>51</v>
      </c>
      <c r="G22" s="6">
        <f>SUM(G7:G21)</f>
        <v>52</v>
      </c>
      <c r="H22" s="6">
        <f>SUM(H7:H21)</f>
        <v>106</v>
      </c>
      <c r="I22" s="6">
        <f>SUM(I7:I21)</f>
        <v>85</v>
      </c>
      <c r="J22" s="6">
        <f>SUM(J7:J21)</f>
        <v>61</v>
      </c>
      <c r="K22" s="6">
        <f>SUM(K7:K21)</f>
        <v>99</v>
      </c>
      <c r="L22" s="6">
        <f>SUM(L7:L21)</f>
        <v>61</v>
      </c>
      <c r="M22" s="6">
        <f>SUM(M7:M21)</f>
        <v>35</v>
      </c>
      <c r="N22" s="6">
        <f>SUM(N7:N21)</f>
        <v>36</v>
      </c>
      <c r="O22" s="6">
        <f>SUM(O7:O21)</f>
        <v>11</v>
      </c>
      <c r="P22" s="6">
        <f>SUM(P7:P21)</f>
        <v>13</v>
      </c>
      <c r="Q22" s="6">
        <v>313</v>
      </c>
      <c r="R22" s="6">
        <v>228</v>
      </c>
      <c r="S22" s="6">
        <v>172</v>
      </c>
      <c r="T22" s="16"/>
      <c r="U22" s="1"/>
      <c r="V22" s="1"/>
      <c r="AF22"/>
    </row>
    <row r="23" spans="1:32" ht="14.25" thickBot="1" thickTop="1">
      <c r="A23" s="2" t="s">
        <v>2</v>
      </c>
      <c r="B23" s="59">
        <v>28</v>
      </c>
      <c r="C23" s="60"/>
      <c r="D23" s="6">
        <v>11</v>
      </c>
      <c r="E23" s="61">
        <v>115</v>
      </c>
      <c r="F23" s="62"/>
      <c r="G23" s="6">
        <v>52</v>
      </c>
      <c r="H23" s="65">
        <v>191</v>
      </c>
      <c r="I23" s="66"/>
      <c r="J23" s="6">
        <v>61</v>
      </c>
      <c r="K23" s="68">
        <v>160</v>
      </c>
      <c r="L23" s="69"/>
      <c r="M23" s="6">
        <v>35</v>
      </c>
      <c r="N23" s="68">
        <v>47</v>
      </c>
      <c r="O23" s="69"/>
      <c r="P23" s="6">
        <v>13</v>
      </c>
      <c r="Q23" s="61">
        <v>541</v>
      </c>
      <c r="R23" s="67"/>
      <c r="S23" s="39">
        <v>172</v>
      </c>
      <c r="T23" s="16"/>
      <c r="U23" s="1"/>
      <c r="V23" s="1"/>
      <c r="AF23"/>
    </row>
    <row r="24" spans="1:32" ht="14.25" thickBot="1" thickTop="1">
      <c r="A24" s="2" t="s">
        <v>1</v>
      </c>
      <c r="B24" s="68">
        <v>39</v>
      </c>
      <c r="C24" s="79"/>
      <c r="D24" s="80"/>
      <c r="E24" s="68">
        <v>167</v>
      </c>
      <c r="F24" s="79"/>
      <c r="G24" s="80"/>
      <c r="H24" s="68">
        <v>252</v>
      </c>
      <c r="I24" s="79"/>
      <c r="J24" s="69"/>
      <c r="K24" s="68">
        <v>195</v>
      </c>
      <c r="L24" s="79"/>
      <c r="M24" s="69"/>
      <c r="N24" s="68">
        <v>60</v>
      </c>
      <c r="O24" s="79"/>
      <c r="P24" s="69"/>
      <c r="Q24" s="68">
        <v>713</v>
      </c>
      <c r="R24" s="81"/>
      <c r="S24" s="80"/>
      <c r="T24" s="16"/>
      <c r="U24" s="1"/>
      <c r="V24" s="1"/>
      <c r="AF24"/>
    </row>
    <row r="25" spans="3:19" ht="13.5" thickTop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8" ht="12.75">
      <c r="C27" s="53" t="s">
        <v>23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1"/>
      <c r="R27" s="51"/>
    </row>
    <row r="29" spans="3:7" ht="12.75">
      <c r="C29" s="54" t="s">
        <v>24</v>
      </c>
      <c r="D29" s="54"/>
      <c r="E29" s="54"/>
      <c r="F29" s="54"/>
      <c r="G29" s="54"/>
    </row>
    <row r="30" spans="3:8" ht="12.75">
      <c r="C30" s="54" t="s">
        <v>25</v>
      </c>
      <c r="D30" s="54"/>
      <c r="E30" s="54"/>
      <c r="F30" s="54"/>
      <c r="G30" s="54"/>
      <c r="H30" s="51"/>
    </row>
    <row r="32" spans="3:14" ht="12.75">
      <c r="C32" s="54" t="s">
        <v>16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1"/>
    </row>
    <row r="35" spans="3:4" ht="12.75">
      <c r="C35" s="54" t="s">
        <v>8</v>
      </c>
      <c r="D35" s="54"/>
    </row>
    <row r="37" spans="3:7" ht="12.75">
      <c r="C37" s="54" t="s">
        <v>9</v>
      </c>
      <c r="D37" s="54"/>
      <c r="E37" s="54"/>
      <c r="F37" s="54"/>
      <c r="G37" s="54"/>
    </row>
    <row r="39" spans="3:7" ht="12.75">
      <c r="C39" s="54" t="s">
        <v>10</v>
      </c>
      <c r="D39" s="54"/>
      <c r="E39" s="54"/>
      <c r="F39" s="54"/>
      <c r="G39" s="54"/>
    </row>
    <row r="41" spans="3:7" ht="12.75">
      <c r="C41" s="54" t="s">
        <v>11</v>
      </c>
      <c r="D41" s="54"/>
      <c r="E41" s="54"/>
      <c r="F41" s="54"/>
      <c r="G41" s="54"/>
    </row>
    <row r="42" ht="13.5" thickBot="1"/>
    <row r="43" spans="3:8" ht="14.25" thickBot="1" thickTop="1">
      <c r="C43" s="31"/>
      <c r="D43" s="54" t="s">
        <v>12</v>
      </c>
      <c r="E43" s="54"/>
      <c r="F43" s="54"/>
      <c r="G43" s="54"/>
      <c r="H43" s="54"/>
    </row>
    <row r="44" ht="14.25" thickBot="1" thickTop="1"/>
    <row r="45" spans="3:8" ht="14.25" thickBot="1" thickTop="1">
      <c r="C45" s="32"/>
      <c r="D45" s="54" t="s">
        <v>13</v>
      </c>
      <c r="E45" s="54"/>
      <c r="F45" s="54"/>
      <c r="G45" s="54"/>
      <c r="H45" s="54"/>
    </row>
    <row r="46" ht="14.25" thickBot="1" thickTop="1"/>
    <row r="47" spans="3:8" ht="14.25" thickBot="1" thickTop="1">
      <c r="C47" s="33"/>
      <c r="D47" s="54" t="s">
        <v>14</v>
      </c>
      <c r="E47" s="54"/>
      <c r="F47" s="54"/>
      <c r="G47" s="54"/>
      <c r="H47" s="54"/>
    </row>
    <row r="48" ht="13.5" thickTop="1"/>
    <row r="49" spans="3:11" ht="12.75">
      <c r="C49" s="34"/>
      <c r="D49" s="54" t="s">
        <v>15</v>
      </c>
      <c r="E49" s="54"/>
      <c r="F49" s="54"/>
      <c r="G49" s="54"/>
      <c r="H49" s="54"/>
      <c r="I49" s="54"/>
      <c r="J49" s="54"/>
      <c r="K49" s="51"/>
    </row>
  </sheetData>
  <mergeCells count="36">
    <mergeCell ref="U10:U21"/>
    <mergeCell ref="C32:N32"/>
    <mergeCell ref="K23:L23"/>
    <mergeCell ref="K24:M24"/>
    <mergeCell ref="H24:J24"/>
    <mergeCell ref="B24:D24"/>
    <mergeCell ref="E24:G24"/>
    <mergeCell ref="Q24:S24"/>
    <mergeCell ref="N24:P24"/>
    <mergeCell ref="D47:H47"/>
    <mergeCell ref="D49:K49"/>
    <mergeCell ref="C35:D35"/>
    <mergeCell ref="C37:G37"/>
    <mergeCell ref="C39:G39"/>
    <mergeCell ref="C41:G41"/>
    <mergeCell ref="D43:H43"/>
    <mergeCell ref="D45:H45"/>
    <mergeCell ref="U5:U6"/>
    <mergeCell ref="A5:A6"/>
    <mergeCell ref="B23:C23"/>
    <mergeCell ref="E23:F23"/>
    <mergeCell ref="B5:D5"/>
    <mergeCell ref="H23:I23"/>
    <mergeCell ref="Q23:R23"/>
    <mergeCell ref="N23:O23"/>
    <mergeCell ref="U7:U9"/>
    <mergeCell ref="E5:G5"/>
    <mergeCell ref="B1:Q1"/>
    <mergeCell ref="B3:Q3"/>
    <mergeCell ref="C27:R27"/>
    <mergeCell ref="C30:H30"/>
    <mergeCell ref="H5:J5"/>
    <mergeCell ref="Q5:T5"/>
    <mergeCell ref="K5:M5"/>
    <mergeCell ref="N5:P5"/>
    <mergeCell ref="C29:G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